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ristin.wood\Desktop\"/>
    </mc:Choice>
  </mc:AlternateContent>
  <xr:revisionPtr revIDLastSave="0" documentId="8_{3388C809-4F2A-45BD-8596-9B39C59B06D0}" xr6:coauthVersionLast="47" xr6:coauthVersionMax="47" xr10:uidLastSave="{00000000-0000-0000-0000-000000000000}"/>
  <bookViews>
    <workbookView xWindow="28680" yWindow="-120" windowWidth="29040" windowHeight="15720" xr2:uid="{449A5CCB-0822-471C-914B-0D93F3C21077}"/>
  </bookViews>
  <sheets>
    <sheet name="Approved Projects as of 7.15" sheetId="1" r:id="rId1"/>
  </sheets>
  <externalReferences>
    <externalReference r:id="rId2"/>
  </externalReferences>
  <definedNames>
    <definedName name="year_list" localSheetId="0">'Approved Projects as of 7.15'!#REF!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07" i="1" l="1"/>
  <c r="I1009" i="1" l="1" a="1"/>
  <c r="I1009" i="1" s="1"/>
  <c r="I1010" i="1" a="1"/>
  <c r="I1010" i="1" s="1"/>
  <c r="I2" i="1" l="1" a="1"/>
  <c r="I2" i="1" s="1"/>
  <c r="I4" i="1" a="1"/>
  <c r="I4" i="1" s="1"/>
  <c r="I3" i="1" a="1"/>
  <c r="I3" i="1" s="1"/>
  <c r="I5" i="1" a="1"/>
  <c r="I5" i="1" s="1"/>
  <c r="I7" i="1" a="1"/>
  <c r="I7" i="1" s="1"/>
  <c r="I6" i="1" a="1"/>
  <c r="I6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4" i="1" a="1"/>
  <c r="I14" i="1" s="1"/>
  <c r="I15" i="1" a="1"/>
  <c r="I15" i="1" s="1"/>
  <c r="I16" i="1" a="1"/>
  <c r="I16" i="1" s="1"/>
  <c r="I18" i="1" a="1"/>
  <c r="I18" i="1" s="1"/>
  <c r="I17" i="1" a="1"/>
  <c r="I17" i="1" s="1"/>
  <c r="I19" i="1" a="1"/>
  <c r="I19" i="1" s="1"/>
  <c r="I20" i="1" a="1"/>
  <c r="I20" i="1" s="1"/>
  <c r="I21" i="1" a="1"/>
  <c r="I21" i="1" s="1"/>
  <c r="I23" i="1" a="1"/>
  <c r="I23" i="1" s="1"/>
  <c r="I25" i="1" a="1"/>
  <c r="I25" i="1" s="1"/>
  <c r="I24" i="1" a="1"/>
  <c r="I24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2" i="1" a="1"/>
  <c r="I32" i="1" s="1"/>
  <c r="I31" i="1" a="1"/>
  <c r="I31" i="1" s="1"/>
  <c r="I33" i="1" a="1"/>
  <c r="I33" i="1" s="1"/>
  <c r="I36" i="1" a="1"/>
  <c r="I36" i="1" s="1"/>
  <c r="I37" i="1" a="1"/>
  <c r="I37" i="1" s="1"/>
  <c r="I38" i="1" a="1"/>
  <c r="I38" i="1" s="1"/>
  <c r="I39" i="1" a="1"/>
  <c r="I39" i="1" s="1"/>
  <c r="I41" i="1" a="1"/>
  <c r="I41" i="1" s="1"/>
  <c r="I42" i="1" a="1"/>
  <c r="I42" i="1" s="1"/>
  <c r="I40" i="1" a="1"/>
  <c r="I40" i="1" s="1"/>
  <c r="I43" i="1" a="1"/>
  <c r="I43" i="1" s="1"/>
  <c r="I45" i="1" a="1"/>
  <c r="I45" i="1" s="1"/>
  <c r="I44" i="1" a="1"/>
  <c r="I44" i="1" s="1"/>
  <c r="I46" i="1" a="1"/>
  <c r="I46" i="1" s="1"/>
  <c r="I48" i="1" a="1"/>
  <c r="I48" i="1" s="1"/>
  <c r="I49" i="1" a="1"/>
  <c r="I49" i="1" s="1"/>
  <c r="I47" i="1" a="1"/>
  <c r="I47" i="1" s="1"/>
  <c r="I52" i="1" a="1"/>
  <c r="I52" i="1" s="1"/>
  <c r="I50" i="1" a="1"/>
  <c r="I50" i="1" s="1"/>
  <c r="I51" i="1" a="1"/>
  <c r="I51" i="1" s="1"/>
  <c r="I53" i="1" a="1"/>
  <c r="I53" i="1" s="1"/>
  <c r="I54" i="1" a="1"/>
  <c r="I54" i="1" s="1"/>
  <c r="I55" i="1" a="1"/>
  <c r="I55" i="1" s="1"/>
  <c r="I59" i="1" a="1"/>
  <c r="I59" i="1" s="1"/>
  <c r="I63" i="1" a="1"/>
  <c r="I63" i="1" s="1"/>
  <c r="I56" i="1" a="1"/>
  <c r="I56" i="1" s="1"/>
  <c r="I61" i="1" a="1"/>
  <c r="I61" i="1" s="1"/>
  <c r="I58" i="1" a="1"/>
  <c r="I58" i="1" s="1"/>
  <c r="I60" i="1" a="1"/>
  <c r="I60" i="1" s="1"/>
  <c r="I57" i="1" a="1"/>
  <c r="I57" i="1" s="1"/>
  <c r="I62" i="1" a="1"/>
  <c r="I62" i="1" s="1"/>
  <c r="I65" i="1" a="1"/>
  <c r="I65" i="1" s="1"/>
  <c r="I64" i="1" a="1"/>
  <c r="I64" i="1" s="1"/>
  <c r="I66" i="1" a="1"/>
  <c r="I66" i="1" s="1"/>
  <c r="I67" i="1" a="1"/>
  <c r="I67" i="1" s="1"/>
  <c r="I68" i="1" a="1"/>
  <c r="I68" i="1" s="1"/>
  <c r="I71" i="1" a="1"/>
  <c r="I71" i="1" s="1"/>
  <c r="I73" i="1" a="1"/>
  <c r="I73" i="1" s="1"/>
  <c r="I78" i="1" a="1"/>
  <c r="I78" i="1" s="1"/>
  <c r="I74" i="1" a="1"/>
  <c r="I74" i="1" s="1"/>
  <c r="I69" i="1" a="1"/>
  <c r="I69" i="1" s="1"/>
  <c r="I70" i="1" a="1"/>
  <c r="I70" i="1" s="1"/>
  <c r="I72" i="1" a="1"/>
  <c r="I72" i="1" s="1"/>
  <c r="I75" i="1" a="1"/>
  <c r="I75" i="1" s="1"/>
  <c r="I76" i="1" a="1"/>
  <c r="I76" i="1" s="1"/>
  <c r="I77" i="1" a="1"/>
  <c r="I77" i="1" s="1"/>
  <c r="I81" i="1" a="1"/>
  <c r="I81" i="1" s="1"/>
  <c r="I79" i="1" a="1"/>
  <c r="I79" i="1" s="1"/>
  <c r="I80" i="1" a="1"/>
  <c r="I80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2" i="1" a="1"/>
  <c r="I92" i="1" s="1"/>
  <c r="I91" i="1" a="1"/>
  <c r="I91" i="1" s="1"/>
  <c r="I90" i="1" a="1"/>
  <c r="I90" i="1" s="1"/>
  <c r="I93" i="1" a="1"/>
  <c r="I93" i="1" s="1"/>
  <c r="I94" i="1" a="1"/>
  <c r="I94" i="1" s="1"/>
  <c r="I96" i="1" a="1"/>
  <c r="I96" i="1" s="1"/>
  <c r="I95" i="1" a="1"/>
  <c r="I95" i="1" s="1"/>
  <c r="I97" i="1" a="1"/>
  <c r="I97" i="1" s="1"/>
  <c r="I98" i="1" a="1"/>
  <c r="I98" i="1" s="1"/>
  <c r="I99" i="1" a="1"/>
  <c r="I99" i="1" s="1"/>
  <c r="I100" i="1" a="1"/>
  <c r="I100" i="1" s="1"/>
  <c r="I101" i="1" a="1"/>
  <c r="I101" i="1" s="1"/>
  <c r="I103" i="1" a="1"/>
  <c r="I103" i="1" s="1"/>
  <c r="I104" i="1" a="1"/>
  <c r="I104" i="1" s="1"/>
  <c r="I102" i="1" a="1"/>
  <c r="I102" i="1" s="1"/>
  <c r="I105" i="1" a="1"/>
  <c r="I105" i="1" s="1"/>
  <c r="I106" i="1" a="1"/>
  <c r="I106" i="1" s="1"/>
  <c r="I107" i="1" a="1"/>
  <c r="I107" i="1" s="1"/>
  <c r="I108" i="1" a="1"/>
  <c r="I108" i="1" s="1"/>
  <c r="I109" i="1" a="1"/>
  <c r="I109" i="1" s="1"/>
  <c r="I111" i="1" a="1"/>
  <c r="I111" i="1" s="1"/>
  <c r="I110" i="1" a="1"/>
  <c r="I110" i="1" s="1"/>
  <c r="I112" i="1" a="1"/>
  <c r="I112" i="1" s="1"/>
  <c r="I113" i="1" a="1"/>
  <c r="I113" i="1" s="1"/>
  <c r="I115" i="1" a="1"/>
  <c r="I115" i="1" s="1"/>
  <c r="I114" i="1" a="1"/>
  <c r="I114" i="1" s="1"/>
  <c r="I116" i="1" a="1"/>
  <c r="I116" i="1" s="1"/>
  <c r="I119" i="1" a="1"/>
  <c r="I119" i="1" s="1"/>
  <c r="I117" i="1" a="1"/>
  <c r="I117" i="1" s="1"/>
  <c r="I118" i="1" a="1"/>
  <c r="I118" i="1" s="1"/>
  <c r="I121" i="1" a="1"/>
  <c r="I121" i="1" s="1"/>
  <c r="I122" i="1" a="1"/>
  <c r="I122" i="1" s="1"/>
  <c r="I120" i="1" a="1"/>
  <c r="I120" i="1" s="1"/>
  <c r="I123" i="1" a="1"/>
  <c r="I123" i="1" s="1"/>
  <c r="I124" i="1" a="1"/>
  <c r="I124" i="1" s="1"/>
  <c r="I125" i="1" a="1"/>
  <c r="I125" i="1" s="1"/>
  <c r="I126" i="1" a="1"/>
  <c r="I126" i="1" s="1"/>
  <c r="I129" i="1" a="1"/>
  <c r="I129" i="1" s="1"/>
  <c r="I131" i="1" a="1"/>
  <c r="I131" i="1" s="1"/>
  <c r="I127" i="1" a="1"/>
  <c r="I127" i="1" s="1"/>
  <c r="I130" i="1" a="1"/>
  <c r="I130" i="1" s="1"/>
  <c r="I128" i="1" a="1"/>
  <c r="I128" i="1" s="1"/>
  <c r="I132" i="1" a="1"/>
  <c r="I132" i="1" s="1"/>
  <c r="I134" i="1" a="1"/>
  <c r="I134" i="1" s="1"/>
  <c r="I133" i="1" a="1"/>
  <c r="I133" i="1" s="1"/>
  <c r="I135" i="1" a="1"/>
  <c r="I135" i="1" s="1"/>
  <c r="I138" i="1" a="1"/>
  <c r="I138" i="1" s="1"/>
  <c r="I137" i="1" a="1"/>
  <c r="I137" i="1" s="1"/>
  <c r="I136" i="1" a="1"/>
  <c r="I136" i="1" s="1"/>
  <c r="I141" i="1" a="1"/>
  <c r="I141" i="1" s="1"/>
  <c r="I139" i="1" a="1"/>
  <c r="I139" i="1" s="1"/>
  <c r="I140" i="1" a="1"/>
  <c r="I140" i="1" s="1"/>
  <c r="I142" i="1" a="1"/>
  <c r="I142" i="1" s="1"/>
  <c r="I144" i="1" a="1"/>
  <c r="I144" i="1" s="1"/>
  <c r="I143" i="1" a="1"/>
  <c r="I143" i="1" s="1"/>
  <c r="I146" i="1" a="1"/>
  <c r="I146" i="1" s="1"/>
  <c r="I145" i="1" a="1"/>
  <c r="I145" i="1" s="1"/>
  <c r="I147" i="1" a="1"/>
  <c r="I147" i="1" s="1"/>
  <c r="I151" i="1" a="1"/>
  <c r="I151" i="1" s="1"/>
  <c r="I152" i="1" a="1"/>
  <c r="I152" i="1" s="1"/>
  <c r="I148" i="1" a="1"/>
  <c r="I148" i="1" s="1"/>
  <c r="I149" i="1" a="1"/>
  <c r="I149" i="1" s="1"/>
  <c r="I150" i="1" a="1"/>
  <c r="I150" i="1" s="1"/>
  <c r="I153" i="1" a="1"/>
  <c r="I153" i="1" s="1"/>
  <c r="I154" i="1" a="1"/>
  <c r="I154" i="1" s="1"/>
  <c r="I155" i="1" a="1"/>
  <c r="I155" i="1" s="1"/>
  <c r="I156" i="1" a="1"/>
  <c r="I156" i="1" s="1"/>
  <c r="I159" i="1" a="1"/>
  <c r="I159" i="1" s="1"/>
  <c r="I158" i="1" a="1"/>
  <c r="I158" i="1" s="1"/>
  <c r="I160" i="1" a="1"/>
  <c r="I160" i="1" s="1"/>
  <c r="I157" i="1" a="1"/>
  <c r="I157" i="1" s="1"/>
  <c r="I166" i="1" a="1"/>
  <c r="I166" i="1" s="1"/>
  <c r="I161" i="1" a="1"/>
  <c r="I161" i="1" s="1"/>
  <c r="I162" i="1" a="1"/>
  <c r="I162" i="1" s="1"/>
  <c r="I163" i="1" a="1"/>
  <c r="I163" i="1" s="1"/>
  <c r="I167" i="1" a="1"/>
  <c r="I167" i="1" s="1"/>
  <c r="I164" i="1" a="1"/>
  <c r="I164" i="1" s="1"/>
  <c r="I168" i="1" a="1"/>
  <c r="I168" i="1" s="1"/>
  <c r="I165" i="1" a="1"/>
  <c r="I165" i="1" s="1"/>
  <c r="I170" i="1" a="1"/>
  <c r="I170" i="1" s="1"/>
  <c r="I169" i="1" a="1"/>
  <c r="I169" i="1" s="1"/>
  <c r="I173" i="1" a="1"/>
  <c r="I173" i="1" s="1"/>
  <c r="I172" i="1" a="1"/>
  <c r="I172" i="1" s="1"/>
  <c r="I171" i="1" a="1"/>
  <c r="I171" i="1" s="1"/>
  <c r="I175" i="1" a="1"/>
  <c r="I175" i="1" s="1"/>
  <c r="I174" i="1" a="1"/>
  <c r="I174" i="1" s="1"/>
  <c r="I177" i="1" a="1"/>
  <c r="I177" i="1" s="1"/>
  <c r="I178" i="1" a="1"/>
  <c r="I178" i="1" s="1"/>
  <c r="I176" i="1" a="1"/>
  <c r="I176" i="1" s="1"/>
  <c r="I179" i="1" a="1"/>
  <c r="I179" i="1" s="1"/>
  <c r="I180" i="1" a="1"/>
  <c r="I180" i="1" s="1"/>
  <c r="I181" i="1" a="1"/>
  <c r="I181" i="1" s="1"/>
  <c r="I182" i="1" a="1"/>
  <c r="I182" i="1" s="1"/>
  <c r="I183" i="1" a="1"/>
  <c r="I183" i="1" s="1"/>
  <c r="I184" i="1" a="1"/>
  <c r="I184" i="1" s="1"/>
  <c r="I185" i="1" a="1"/>
  <c r="I185" i="1" s="1"/>
  <c r="I186" i="1" a="1"/>
  <c r="I186" i="1" s="1"/>
  <c r="I187" i="1" a="1"/>
  <c r="I187" i="1" s="1"/>
  <c r="I188" i="1" a="1"/>
  <c r="I188" i="1" s="1"/>
  <c r="I189" i="1" a="1"/>
  <c r="I189" i="1" s="1"/>
  <c r="I190" i="1" a="1"/>
  <c r="I190" i="1" s="1"/>
  <c r="I191" i="1" a="1"/>
  <c r="I191" i="1" s="1"/>
  <c r="I192" i="1" a="1"/>
  <c r="I192" i="1" s="1"/>
  <c r="I193" i="1" a="1"/>
  <c r="I193" i="1" s="1"/>
  <c r="I194" i="1" a="1"/>
  <c r="I194" i="1" s="1"/>
  <c r="I195" i="1" a="1"/>
  <c r="I195" i="1" s="1"/>
  <c r="I196" i="1" a="1"/>
  <c r="I196" i="1" s="1"/>
  <c r="I197" i="1" a="1"/>
  <c r="I197" i="1" s="1"/>
  <c r="I198" i="1" a="1"/>
  <c r="I198" i="1" s="1"/>
  <c r="I199" i="1" a="1"/>
  <c r="I199" i="1" s="1"/>
  <c r="I200" i="1" a="1"/>
  <c r="I200" i="1" s="1"/>
  <c r="I201" i="1" a="1"/>
  <c r="I201" i="1" s="1"/>
  <c r="I202" i="1" a="1"/>
  <c r="I202" i="1" s="1"/>
  <c r="I203" i="1" a="1"/>
  <c r="I203" i="1" s="1"/>
  <c r="I204" i="1" a="1"/>
  <c r="I204" i="1" s="1"/>
  <c r="I205" i="1" a="1"/>
  <c r="I205" i="1" s="1"/>
  <c r="I206" i="1" a="1"/>
  <c r="I206" i="1" s="1"/>
  <c r="I207" i="1" a="1"/>
  <c r="I207" i="1" s="1"/>
  <c r="I208" i="1" a="1"/>
  <c r="I208" i="1" s="1"/>
  <c r="I209" i="1" a="1"/>
  <c r="I209" i="1" s="1"/>
  <c r="I210" i="1" a="1"/>
  <c r="I210" i="1" s="1"/>
  <c r="I211" i="1" a="1"/>
  <c r="I211" i="1" s="1"/>
  <c r="I212" i="1" a="1"/>
  <c r="I212" i="1" s="1"/>
  <c r="I213" i="1" a="1"/>
  <c r="I213" i="1" s="1"/>
  <c r="I214" i="1" a="1"/>
  <c r="I214" i="1" s="1"/>
  <c r="I215" i="1" a="1"/>
  <c r="I215" i="1" s="1"/>
  <c r="I216" i="1" a="1"/>
  <c r="I216" i="1" s="1"/>
  <c r="I217" i="1" a="1"/>
  <c r="I217" i="1" s="1"/>
  <c r="I219" i="1" a="1"/>
  <c r="I219" i="1" s="1"/>
  <c r="I218" i="1" a="1"/>
  <c r="I218" i="1" s="1"/>
  <c r="I220" i="1" a="1"/>
  <c r="I220" i="1" s="1"/>
  <c r="I221" i="1" a="1"/>
  <c r="I221" i="1" s="1"/>
  <c r="I222" i="1" a="1"/>
  <c r="I222" i="1" s="1"/>
  <c r="I223" i="1" a="1"/>
  <c r="I223" i="1" s="1"/>
  <c r="I224" i="1" a="1"/>
  <c r="I224" i="1" s="1"/>
  <c r="I225" i="1" a="1"/>
  <c r="I225" i="1" s="1"/>
  <c r="I226" i="1" a="1"/>
  <c r="I226" i="1" s="1"/>
  <c r="I227" i="1" a="1"/>
  <c r="I227" i="1" s="1"/>
  <c r="I228" i="1" a="1"/>
  <c r="I228" i="1" s="1"/>
  <c r="I229" i="1" a="1"/>
  <c r="I229" i="1" s="1"/>
  <c r="I232" i="1" a="1"/>
  <c r="I232" i="1" s="1"/>
  <c r="I231" i="1" a="1"/>
  <c r="I231" i="1" s="1"/>
  <c r="I233" i="1" a="1"/>
  <c r="I233" i="1" s="1"/>
  <c r="I234" i="1" a="1"/>
  <c r="I234" i="1" s="1"/>
  <c r="I235" i="1" a="1"/>
  <c r="I235" i="1" s="1"/>
  <c r="I236" i="1" a="1"/>
  <c r="I236" i="1" s="1"/>
  <c r="I238" i="1" a="1"/>
  <c r="I238" i="1" s="1"/>
  <c r="I237" i="1" a="1"/>
  <c r="I237" i="1" s="1"/>
  <c r="I239" i="1" a="1"/>
  <c r="I239" i="1" s="1"/>
  <c r="I240" i="1" a="1"/>
  <c r="I240" i="1" s="1"/>
  <c r="I241" i="1" a="1"/>
  <c r="I241" i="1" s="1"/>
  <c r="I242" i="1" a="1"/>
  <c r="I242" i="1" s="1"/>
  <c r="I243" i="1" a="1"/>
  <c r="I243" i="1" s="1"/>
  <c r="I244" i="1" a="1"/>
  <c r="I244" i="1" s="1"/>
  <c r="I245" i="1" a="1"/>
  <c r="I245" i="1" s="1"/>
  <c r="I246" i="1" a="1"/>
  <c r="I246" i="1" s="1"/>
  <c r="I247" i="1" a="1"/>
  <c r="I247" i="1" s="1"/>
  <c r="I249" i="1" a="1"/>
  <c r="I249" i="1" s="1"/>
  <c r="I248" i="1" a="1"/>
  <c r="I248" i="1" s="1"/>
  <c r="I250" i="1" a="1"/>
  <c r="I250" i="1" s="1"/>
  <c r="I251" i="1" a="1"/>
  <c r="I251" i="1" s="1"/>
  <c r="I252" i="1" a="1"/>
  <c r="I252" i="1" s="1"/>
  <c r="I253" i="1" a="1"/>
  <c r="I253" i="1" s="1"/>
  <c r="I254" i="1" a="1"/>
  <c r="I254" i="1" s="1"/>
  <c r="I255" i="1" a="1"/>
  <c r="I255" i="1" s="1"/>
  <c r="I256" i="1" a="1"/>
  <c r="I256" i="1" s="1"/>
  <c r="I257" i="1" a="1"/>
  <c r="I257" i="1" s="1"/>
  <c r="I258" i="1" a="1"/>
  <c r="I258" i="1" s="1"/>
  <c r="I259" i="1" a="1"/>
  <c r="I259" i="1" s="1"/>
  <c r="I261" i="1" a="1"/>
  <c r="I261" i="1" s="1"/>
  <c r="I260" i="1" a="1"/>
  <c r="I260" i="1" s="1"/>
  <c r="I262" i="1" a="1"/>
  <c r="I262" i="1" s="1"/>
  <c r="I263" i="1" a="1"/>
  <c r="I263" i="1" s="1"/>
  <c r="I264" i="1" a="1"/>
  <c r="I264" i="1" s="1"/>
  <c r="I266" i="1" a="1"/>
  <c r="I266" i="1" s="1"/>
  <c r="I267" i="1" a="1"/>
  <c r="I267" i="1" s="1"/>
  <c r="I268" i="1" a="1"/>
  <c r="I268" i="1" s="1"/>
  <c r="I265" i="1" a="1"/>
  <c r="I265" i="1" s="1"/>
  <c r="I269" i="1" a="1"/>
  <c r="I269" i="1" s="1"/>
  <c r="I270" i="1" a="1"/>
  <c r="I270" i="1" s="1"/>
  <c r="I271" i="1" a="1"/>
  <c r="I271" i="1" s="1"/>
  <c r="I272" i="1" a="1"/>
  <c r="I272" i="1" s="1"/>
  <c r="I273" i="1" a="1"/>
  <c r="I273" i="1" s="1"/>
  <c r="I274" i="1" a="1"/>
  <c r="I274" i="1" s="1"/>
  <c r="I275" i="1" a="1"/>
  <c r="I275" i="1" s="1"/>
  <c r="I276" i="1" a="1"/>
  <c r="I276" i="1" s="1"/>
  <c r="I277" i="1" a="1"/>
  <c r="I277" i="1" s="1"/>
  <c r="I278" i="1" a="1"/>
  <c r="I278" i="1" s="1"/>
  <c r="I279" i="1" a="1"/>
  <c r="I279" i="1" s="1"/>
  <c r="I280" i="1" a="1"/>
  <c r="I280" i="1" s="1"/>
  <c r="I281" i="1" a="1"/>
  <c r="I281" i="1" s="1"/>
  <c r="I282" i="1" a="1"/>
  <c r="I282" i="1" s="1"/>
  <c r="I283" i="1" a="1"/>
  <c r="I283" i="1" s="1"/>
  <c r="I284" i="1" a="1"/>
  <c r="I284" i="1" s="1"/>
  <c r="I285" i="1" a="1"/>
  <c r="I285" i="1" s="1"/>
  <c r="I286" i="1" a="1"/>
  <c r="I286" i="1" s="1"/>
  <c r="I287" i="1" a="1"/>
  <c r="I287" i="1" s="1"/>
  <c r="I288" i="1" a="1"/>
  <c r="I288" i="1" s="1"/>
  <c r="I289" i="1" a="1"/>
  <c r="I289" i="1" s="1"/>
  <c r="I290" i="1" a="1"/>
  <c r="I290" i="1" s="1"/>
  <c r="I291" i="1" a="1"/>
  <c r="I291" i="1" s="1"/>
  <c r="I292" i="1" a="1"/>
  <c r="I292" i="1" s="1"/>
  <c r="I293" i="1" a="1"/>
  <c r="I293" i="1" s="1"/>
  <c r="I294" i="1" a="1"/>
  <c r="I294" i="1" s="1"/>
  <c r="I295" i="1" a="1"/>
  <c r="I295" i="1" s="1"/>
  <c r="I296" i="1" a="1"/>
  <c r="I296" i="1" s="1"/>
  <c r="I297" i="1" a="1"/>
  <c r="I297" i="1" s="1"/>
  <c r="I298" i="1" a="1"/>
  <c r="I298" i="1" s="1"/>
  <c r="I299" i="1" a="1"/>
  <c r="I299" i="1" s="1"/>
  <c r="I300" i="1" a="1"/>
  <c r="I300" i="1" s="1"/>
  <c r="I301" i="1" a="1"/>
  <c r="I301" i="1" s="1"/>
  <c r="I302" i="1" a="1"/>
  <c r="I302" i="1" s="1"/>
  <c r="I303" i="1" a="1"/>
  <c r="I303" i="1" s="1"/>
  <c r="I304" i="1" a="1"/>
  <c r="I304" i="1" s="1"/>
  <c r="I305" i="1" a="1"/>
  <c r="I305" i="1" s="1"/>
  <c r="I306" i="1" a="1"/>
  <c r="I306" i="1" s="1"/>
  <c r="I307" i="1" a="1"/>
  <c r="I307" i="1" s="1"/>
  <c r="I308" i="1" a="1"/>
  <c r="I308" i="1" s="1"/>
  <c r="I309" i="1" a="1"/>
  <c r="I309" i="1" s="1"/>
  <c r="I310" i="1" a="1"/>
  <c r="I310" i="1" s="1"/>
  <c r="I311" i="1" a="1"/>
  <c r="I311" i="1" s="1"/>
  <c r="I312" i="1" a="1"/>
  <c r="I312" i="1" s="1"/>
  <c r="I313" i="1" a="1"/>
  <c r="I313" i="1" s="1"/>
  <c r="I317" i="1" a="1"/>
  <c r="I317" i="1" s="1"/>
  <c r="I318" i="1" a="1"/>
  <c r="I318" i="1" s="1"/>
  <c r="I319" i="1" a="1"/>
  <c r="I319" i="1" s="1"/>
  <c r="I320" i="1" a="1"/>
  <c r="I320" i="1" s="1"/>
  <c r="I321" i="1" a="1"/>
  <c r="I321" i="1" s="1"/>
  <c r="I323" i="1" a="1"/>
  <c r="I323" i="1" s="1"/>
  <c r="I324" i="1" a="1"/>
  <c r="I324" i="1" s="1"/>
  <c r="I325" i="1" a="1"/>
  <c r="I325" i="1" s="1"/>
  <c r="I326" i="1" a="1"/>
  <c r="I326" i="1" s="1"/>
  <c r="I327" i="1" a="1"/>
  <c r="I327" i="1" s="1"/>
  <c r="I328" i="1" a="1"/>
  <c r="I328" i="1" s="1"/>
  <c r="I329" i="1" a="1"/>
  <c r="I329" i="1" s="1"/>
  <c r="I330" i="1" a="1"/>
  <c r="I330" i="1" s="1"/>
  <c r="I331" i="1" a="1"/>
  <c r="I331" i="1" s="1"/>
  <c r="I332" i="1" a="1"/>
  <c r="I332" i="1" s="1"/>
  <c r="I333" i="1" a="1"/>
  <c r="I333" i="1" s="1"/>
  <c r="I334" i="1" a="1"/>
  <c r="I334" i="1" s="1"/>
  <c r="I335" i="1" a="1"/>
  <c r="I335" i="1" s="1"/>
  <c r="I336" i="1" a="1"/>
  <c r="I336" i="1" s="1"/>
  <c r="I337" i="1" a="1"/>
  <c r="I337" i="1" s="1"/>
  <c r="I338" i="1" a="1"/>
  <c r="I338" i="1" s="1"/>
  <c r="I339" i="1" a="1"/>
  <c r="I339" i="1" s="1"/>
  <c r="I340" i="1" a="1"/>
  <c r="I340" i="1" s="1"/>
  <c r="I341" i="1" a="1"/>
  <c r="I341" i="1" s="1"/>
  <c r="I342" i="1" a="1"/>
  <c r="I342" i="1" s="1"/>
  <c r="I343" i="1" a="1"/>
  <c r="I343" i="1" s="1"/>
  <c r="I344" i="1" a="1"/>
  <c r="I344" i="1" s="1"/>
  <c r="I345" i="1" a="1"/>
  <c r="I345" i="1" s="1"/>
  <c r="I346" i="1" a="1"/>
  <c r="I346" i="1" s="1"/>
  <c r="I347" i="1" a="1"/>
  <c r="I347" i="1" s="1"/>
  <c r="I348" i="1" a="1"/>
  <c r="I348" i="1" s="1"/>
  <c r="I349" i="1" a="1"/>
  <c r="I349" i="1" s="1"/>
  <c r="I350" i="1" a="1"/>
  <c r="I350" i="1" s="1"/>
  <c r="I351" i="1" a="1"/>
  <c r="I351" i="1" s="1"/>
  <c r="I352" i="1" a="1"/>
  <c r="I352" i="1" s="1"/>
  <c r="I353" i="1" a="1"/>
  <c r="I353" i="1" s="1"/>
  <c r="I355" i="1" a="1"/>
  <c r="I355" i="1" s="1"/>
  <c r="I356" i="1" a="1"/>
  <c r="I356" i="1" s="1"/>
  <c r="I357" i="1" a="1"/>
  <c r="I357" i="1" s="1"/>
  <c r="I358" i="1" a="1"/>
  <c r="I358" i="1" s="1"/>
  <c r="I359" i="1" a="1"/>
  <c r="I359" i="1" s="1"/>
  <c r="I360" i="1" a="1"/>
  <c r="I360" i="1" s="1"/>
  <c r="I361" i="1" a="1"/>
  <c r="I361" i="1" s="1"/>
  <c r="I362" i="1" a="1"/>
  <c r="I362" i="1" s="1"/>
  <c r="I363" i="1" a="1"/>
  <c r="I363" i="1" s="1"/>
  <c r="I364" i="1" a="1"/>
  <c r="I364" i="1" s="1"/>
  <c r="I365" i="1" a="1"/>
  <c r="I365" i="1" s="1"/>
  <c r="I366" i="1" a="1"/>
  <c r="I366" i="1" s="1"/>
  <c r="I367" i="1" a="1"/>
  <c r="I367" i="1" s="1"/>
  <c r="I368" i="1" a="1"/>
  <c r="I368" i="1" s="1"/>
  <c r="I369" i="1" a="1"/>
  <c r="I369" i="1" s="1"/>
  <c r="I370" i="1" a="1"/>
  <c r="I370" i="1" s="1"/>
  <c r="I371" i="1" a="1"/>
  <c r="I371" i="1" s="1"/>
  <c r="I372" i="1" a="1"/>
  <c r="I372" i="1" s="1"/>
  <c r="I373" i="1" a="1"/>
  <c r="I373" i="1" s="1"/>
  <c r="I374" i="1" a="1"/>
  <c r="I374" i="1" s="1"/>
  <c r="I375" i="1" a="1"/>
  <c r="I375" i="1" s="1"/>
  <c r="I376" i="1" a="1"/>
  <c r="I376" i="1" s="1"/>
  <c r="I377" i="1" a="1"/>
  <c r="I377" i="1" s="1"/>
  <c r="I378" i="1" a="1"/>
  <c r="I378" i="1" s="1"/>
  <c r="I379" i="1" a="1"/>
  <c r="I379" i="1" s="1"/>
  <c r="I380" i="1" a="1"/>
  <c r="I380" i="1" s="1"/>
  <c r="I381" i="1" a="1"/>
  <c r="I381" i="1" s="1"/>
  <c r="I382" i="1" a="1"/>
  <c r="I382" i="1" s="1"/>
  <c r="I383" i="1" a="1"/>
  <c r="I383" i="1" s="1"/>
  <c r="I384" i="1" a="1"/>
  <c r="I384" i="1" s="1"/>
  <c r="I385" i="1" a="1"/>
  <c r="I385" i="1" s="1"/>
  <c r="I386" i="1" a="1"/>
  <c r="I386" i="1" s="1"/>
  <c r="I387" i="1" a="1"/>
  <c r="I387" i="1" s="1"/>
  <c r="I388" i="1" a="1"/>
  <c r="I388" i="1" s="1"/>
  <c r="I389" i="1" a="1"/>
  <c r="I389" i="1" s="1"/>
  <c r="I390" i="1" a="1"/>
  <c r="I390" i="1" s="1"/>
  <c r="I391" i="1" a="1"/>
  <c r="I391" i="1" s="1"/>
  <c r="I392" i="1" a="1"/>
  <c r="I392" i="1" s="1"/>
  <c r="I393" i="1" a="1"/>
  <c r="I393" i="1" s="1"/>
  <c r="I394" i="1" a="1"/>
  <c r="I394" i="1" s="1"/>
  <c r="I395" i="1" a="1"/>
  <c r="I395" i="1" s="1"/>
  <c r="I396" i="1" a="1"/>
  <c r="I396" i="1" s="1"/>
  <c r="I397" i="1" a="1"/>
  <c r="I397" i="1" s="1"/>
  <c r="I398" i="1" a="1"/>
  <c r="I398" i="1" s="1"/>
  <c r="I399" i="1" a="1"/>
  <c r="I399" i="1" s="1"/>
  <c r="I400" i="1" a="1"/>
  <c r="I400" i="1" s="1"/>
  <c r="I401" i="1" a="1"/>
  <c r="I401" i="1" s="1"/>
  <c r="I402" i="1" a="1"/>
  <c r="I402" i="1" s="1"/>
  <c r="I403" i="1" a="1"/>
  <c r="I403" i="1" s="1"/>
  <c r="I404" i="1" a="1"/>
  <c r="I404" i="1" s="1"/>
  <c r="I405" i="1" a="1"/>
  <c r="I405" i="1" s="1"/>
  <c r="I406" i="1" a="1"/>
  <c r="I406" i="1" s="1"/>
  <c r="I407" i="1" a="1"/>
  <c r="I407" i="1" s="1"/>
  <c r="I408" i="1" a="1"/>
  <c r="I408" i="1" s="1"/>
  <c r="I409" i="1" a="1"/>
  <c r="I409" i="1" s="1"/>
  <c r="I410" i="1" a="1"/>
  <c r="I410" i="1" s="1"/>
  <c r="I411" i="1" a="1"/>
  <c r="I411" i="1" s="1"/>
  <c r="I412" i="1" a="1"/>
  <c r="I412" i="1" s="1"/>
  <c r="I413" i="1" a="1"/>
  <c r="I413" i="1" s="1"/>
  <c r="I414" i="1" a="1"/>
  <c r="I414" i="1" s="1"/>
  <c r="I415" i="1" a="1"/>
  <c r="I415" i="1" s="1"/>
  <c r="I416" i="1" a="1"/>
  <c r="I416" i="1" s="1"/>
  <c r="I417" i="1" a="1"/>
  <c r="I417" i="1" s="1"/>
  <c r="I418" i="1" a="1"/>
  <c r="I418" i="1" s="1"/>
  <c r="I419" i="1" a="1"/>
  <c r="I419" i="1" s="1"/>
  <c r="I420" i="1" a="1"/>
  <c r="I420" i="1" s="1"/>
  <c r="I421" i="1" a="1"/>
  <c r="I421" i="1" s="1"/>
  <c r="I422" i="1" a="1"/>
  <c r="I422" i="1" s="1"/>
  <c r="I423" i="1" a="1"/>
  <c r="I423" i="1" s="1"/>
  <c r="I424" i="1" a="1"/>
  <c r="I424" i="1" s="1"/>
  <c r="I425" i="1" a="1"/>
  <c r="I425" i="1" s="1"/>
  <c r="I426" i="1" a="1"/>
  <c r="I426" i="1" s="1"/>
  <c r="I428" i="1" a="1"/>
  <c r="I428" i="1" s="1"/>
  <c r="I427" i="1" a="1"/>
  <c r="I427" i="1" s="1"/>
  <c r="I429" i="1" a="1"/>
  <c r="I429" i="1" s="1"/>
  <c r="I431" i="1" a="1"/>
  <c r="I431" i="1" s="1"/>
  <c r="I430" i="1" a="1"/>
  <c r="I430" i="1" s="1"/>
  <c r="I432" i="1" a="1"/>
  <c r="I432" i="1" s="1"/>
  <c r="I434" i="1" a="1"/>
  <c r="I434" i="1" s="1"/>
  <c r="I433" i="1" a="1"/>
  <c r="I433" i="1" s="1"/>
  <c r="I435" i="1" a="1"/>
  <c r="I435" i="1" s="1"/>
  <c r="I436" i="1" a="1"/>
  <c r="I436" i="1" s="1"/>
  <c r="I437" i="1" a="1"/>
  <c r="I437" i="1" s="1"/>
  <c r="I438" i="1" a="1"/>
  <c r="I438" i="1" s="1"/>
  <c r="I439" i="1" a="1"/>
  <c r="I439" i="1" s="1"/>
  <c r="I442" i="1" a="1"/>
  <c r="I442" i="1" s="1"/>
  <c r="I440" i="1" a="1"/>
  <c r="I440" i="1" s="1"/>
  <c r="I441" i="1" a="1"/>
  <c r="I441" i="1" s="1"/>
  <c r="I443" i="1" a="1"/>
  <c r="I443" i="1" s="1"/>
  <c r="I445" i="1" a="1"/>
  <c r="I445" i="1" s="1"/>
  <c r="I444" i="1" a="1"/>
  <c r="I444" i="1" s="1"/>
  <c r="I446" i="1" a="1"/>
  <c r="I446" i="1" s="1"/>
  <c r="I447" i="1" a="1"/>
  <c r="I447" i="1" s="1"/>
  <c r="I448" i="1" a="1"/>
  <c r="I448" i="1" s="1"/>
  <c r="I449" i="1" a="1"/>
  <c r="I449" i="1" s="1"/>
  <c r="I450" i="1" a="1"/>
  <c r="I450" i="1" s="1"/>
  <c r="I451" i="1" a="1"/>
  <c r="I451" i="1" s="1"/>
  <c r="I456" i="1" a="1"/>
  <c r="I456" i="1" s="1"/>
  <c r="I457" i="1" a="1"/>
  <c r="I457" i="1" s="1"/>
  <c r="I460" i="1" a="1"/>
  <c r="I460" i="1" s="1"/>
  <c r="I461" i="1" a="1"/>
  <c r="I461" i="1" s="1"/>
  <c r="I462" i="1" a="1"/>
  <c r="I462" i="1" s="1"/>
  <c r="I463" i="1" a="1"/>
  <c r="I463" i="1" s="1"/>
  <c r="I464" i="1" a="1"/>
  <c r="I464" i="1" s="1"/>
  <c r="I465" i="1" a="1"/>
  <c r="I465" i="1" s="1"/>
  <c r="I466" i="1" a="1"/>
  <c r="I466" i="1" s="1"/>
  <c r="I467" i="1" a="1"/>
  <c r="I467" i="1" s="1"/>
  <c r="I468" i="1" a="1"/>
  <c r="I468" i="1" s="1"/>
  <c r="I471" i="1" a="1"/>
  <c r="I471" i="1" s="1"/>
  <c r="I470" i="1" a="1"/>
  <c r="I470" i="1" s="1"/>
  <c r="I472" i="1" a="1"/>
  <c r="I472" i="1" s="1"/>
  <c r="I469" i="1" a="1"/>
  <c r="I469" i="1" s="1"/>
  <c r="I473" i="1" a="1"/>
  <c r="I473" i="1" s="1"/>
  <c r="I474" i="1" a="1"/>
  <c r="I474" i="1" s="1"/>
  <c r="I477" i="1" a="1"/>
  <c r="I477" i="1" s="1"/>
  <c r="I476" i="1" a="1"/>
  <c r="I476" i="1" s="1"/>
  <c r="I475" i="1" a="1"/>
  <c r="I475" i="1" s="1"/>
  <c r="I478" i="1" a="1"/>
  <c r="I478" i="1" s="1"/>
  <c r="I479" i="1" a="1"/>
  <c r="I479" i="1" s="1"/>
  <c r="I481" i="1" a="1"/>
  <c r="I481" i="1" s="1"/>
  <c r="I480" i="1" a="1"/>
  <c r="I480" i="1" s="1"/>
  <c r="I482" i="1" a="1"/>
  <c r="I482" i="1" s="1"/>
  <c r="I483" i="1" a="1"/>
  <c r="I483" i="1" s="1"/>
  <c r="I484" i="1" a="1"/>
  <c r="I484" i="1" s="1"/>
  <c r="I487" i="1" a="1"/>
  <c r="I487" i="1" s="1"/>
  <c r="I488" i="1" a="1"/>
  <c r="I488" i="1" s="1"/>
  <c r="I485" i="1" a="1"/>
  <c r="I485" i="1" s="1"/>
  <c r="I486" i="1" a="1"/>
  <c r="I486" i="1" s="1"/>
  <c r="I489" i="1" a="1"/>
  <c r="I489" i="1" s="1"/>
  <c r="I490" i="1" a="1"/>
  <c r="I490" i="1" s="1"/>
  <c r="I491" i="1" a="1"/>
  <c r="I491" i="1" s="1"/>
  <c r="I498" i="1" a="1"/>
  <c r="I498" i="1" s="1"/>
  <c r="I494" i="1" a="1"/>
  <c r="I494" i="1" s="1"/>
  <c r="I493" i="1" a="1"/>
  <c r="I493" i="1" s="1"/>
  <c r="I497" i="1" a="1"/>
  <c r="I497" i="1" s="1"/>
  <c r="I492" i="1" a="1"/>
  <c r="I492" i="1" s="1"/>
  <c r="I496" i="1" a="1"/>
  <c r="I496" i="1" s="1"/>
  <c r="I495" i="1" a="1"/>
  <c r="I495" i="1" s="1"/>
  <c r="I501" i="1" a="1"/>
  <c r="I501" i="1" s="1"/>
  <c r="I504" i="1" a="1"/>
  <c r="I504" i="1" s="1"/>
  <c r="I508" i="1" a="1"/>
  <c r="I508" i="1" s="1"/>
  <c r="I500" i="1" a="1"/>
  <c r="I500" i="1" s="1"/>
  <c r="I505" i="1" a="1"/>
  <c r="I505" i="1" s="1"/>
  <c r="I499" i="1" a="1"/>
  <c r="I499" i="1" s="1"/>
  <c r="I506" i="1" a="1"/>
  <c r="I506" i="1" s="1"/>
  <c r="I503" i="1" a="1"/>
  <c r="I503" i="1" s="1"/>
  <c r="I507" i="1" a="1"/>
  <c r="I507" i="1" s="1"/>
  <c r="I502" i="1" a="1"/>
  <c r="I502" i="1" s="1"/>
  <c r="I511" i="1" a="1"/>
  <c r="I511" i="1" s="1"/>
  <c r="I510" i="1" a="1"/>
  <c r="I510" i="1" s="1"/>
  <c r="I509" i="1" a="1"/>
  <c r="I509" i="1" s="1"/>
  <c r="I516" i="1" a="1"/>
  <c r="I516" i="1" s="1"/>
  <c r="I515" i="1" a="1"/>
  <c r="I515" i="1" s="1"/>
  <c r="I514" i="1" a="1"/>
  <c r="I514" i="1" s="1"/>
  <c r="I513" i="1" a="1"/>
  <c r="I513" i="1" s="1"/>
  <c r="I512" i="1" a="1"/>
  <c r="I512" i="1" s="1"/>
  <c r="I517" i="1" a="1"/>
  <c r="I517" i="1" s="1"/>
  <c r="I518" i="1" a="1"/>
  <c r="I518" i="1" s="1"/>
  <c r="I520" i="1" a="1"/>
  <c r="I520" i="1" s="1"/>
  <c r="I519" i="1" a="1"/>
  <c r="I519" i="1" s="1"/>
  <c r="I522" i="1" a="1"/>
  <c r="I522" i="1" s="1"/>
  <c r="I521" i="1" a="1"/>
  <c r="I521" i="1" s="1"/>
  <c r="I525" i="1" a="1"/>
  <c r="I525" i="1" s="1"/>
  <c r="I524" i="1" a="1"/>
  <c r="I524" i="1" s="1"/>
  <c r="I523" i="1" a="1"/>
  <c r="I523" i="1" s="1"/>
  <c r="I527" i="1" a="1"/>
  <c r="I527" i="1" s="1"/>
  <c r="I532" i="1" a="1"/>
  <c r="I532" i="1" s="1"/>
  <c r="I529" i="1" a="1"/>
  <c r="I529" i="1" s="1"/>
  <c r="I534" i="1" a="1"/>
  <c r="I534" i="1" s="1"/>
  <c r="I530" i="1" a="1"/>
  <c r="I530" i="1" s="1"/>
  <c r="I528" i="1" a="1"/>
  <c r="I528" i="1" s="1"/>
  <c r="I526" i="1" a="1"/>
  <c r="I526" i="1" s="1"/>
  <c r="I533" i="1" a="1"/>
  <c r="I533" i="1" s="1"/>
  <c r="I531" i="1" a="1"/>
  <c r="I531" i="1" s="1"/>
  <c r="I535" i="1" a="1"/>
  <c r="I535" i="1" s="1"/>
  <c r="I537" i="1" a="1"/>
  <c r="I537" i="1" s="1"/>
  <c r="I536" i="1" a="1"/>
  <c r="I536" i="1" s="1"/>
  <c r="I538" i="1" a="1"/>
  <c r="I538" i="1" s="1"/>
  <c r="I539" i="1" a="1"/>
  <c r="I539" i="1" s="1"/>
  <c r="I540" i="1" a="1"/>
  <c r="I540" i="1" s="1"/>
  <c r="I541" i="1" a="1"/>
  <c r="I541" i="1" s="1"/>
  <c r="I542" i="1" a="1"/>
  <c r="I542" i="1" s="1"/>
  <c r="I544" i="1" a="1"/>
  <c r="I544" i="1" s="1"/>
  <c r="I543" i="1" a="1"/>
  <c r="I543" i="1" s="1"/>
  <c r="I545" i="1" a="1"/>
  <c r="I545" i="1" s="1"/>
  <c r="I548" i="1" a="1"/>
  <c r="I548" i="1" s="1"/>
  <c r="I549" i="1" a="1"/>
  <c r="I549" i="1" s="1"/>
  <c r="I550" i="1" a="1"/>
  <c r="I550" i="1" s="1"/>
  <c r="I547" i="1" a="1"/>
  <c r="I547" i="1" s="1"/>
  <c r="I546" i="1" a="1"/>
  <c r="I546" i="1" s="1"/>
  <c r="I551" i="1" a="1"/>
  <c r="I551" i="1" s="1"/>
  <c r="I552" i="1" a="1"/>
  <c r="I552" i="1" s="1"/>
  <c r="I553" i="1" a="1"/>
  <c r="I553" i="1" s="1"/>
  <c r="I558" i="1" a="1"/>
  <c r="I558" i="1" s="1"/>
  <c r="I554" i="1" a="1"/>
  <c r="I554" i="1" s="1"/>
  <c r="I555" i="1" a="1"/>
  <c r="I555" i="1" s="1"/>
  <c r="I556" i="1" a="1"/>
  <c r="I556" i="1" s="1"/>
  <c r="I557" i="1" a="1"/>
  <c r="I557" i="1" s="1"/>
  <c r="I559" i="1" a="1"/>
  <c r="I559" i="1" s="1"/>
  <c r="I561" i="1" a="1"/>
  <c r="I561" i="1" s="1"/>
  <c r="I562" i="1" a="1"/>
  <c r="I562" i="1" s="1"/>
  <c r="I560" i="1" a="1"/>
  <c r="I560" i="1" s="1"/>
  <c r="I563" i="1" a="1"/>
  <c r="I563" i="1" s="1"/>
  <c r="I565" i="1" a="1"/>
  <c r="I565" i="1" s="1"/>
  <c r="I564" i="1" a="1"/>
  <c r="I564" i="1" s="1"/>
  <c r="I569" i="1" a="1"/>
  <c r="I569" i="1" s="1"/>
  <c r="I568" i="1" a="1"/>
  <c r="I568" i="1" s="1"/>
  <c r="I567" i="1" a="1"/>
  <c r="I567" i="1" s="1"/>
  <c r="I571" i="1" a="1"/>
  <c r="I571" i="1" s="1"/>
  <c r="I570" i="1" a="1"/>
  <c r="I570" i="1" s="1"/>
  <c r="I572" i="1" a="1"/>
  <c r="I572" i="1" s="1"/>
  <c r="I573" i="1" a="1"/>
  <c r="I573" i="1" s="1"/>
  <c r="I580" i="1" a="1"/>
  <c r="I580" i="1" s="1"/>
  <c r="I577" i="1" a="1"/>
  <c r="I577" i="1" s="1"/>
  <c r="I581" i="1" a="1"/>
  <c r="I581" i="1" s="1"/>
  <c r="I579" i="1" a="1"/>
  <c r="I579" i="1" s="1"/>
  <c r="I575" i="1" a="1"/>
  <c r="I575" i="1" s="1"/>
  <c r="I578" i="1" a="1"/>
  <c r="I578" i="1" s="1"/>
  <c r="I582" i="1" a="1"/>
  <c r="I582" i="1" s="1"/>
  <c r="I574" i="1" a="1"/>
  <c r="I574" i="1" s="1"/>
  <c r="I576" i="1" a="1"/>
  <c r="I576" i="1" s="1"/>
  <c r="I583" i="1" a="1"/>
  <c r="I583" i="1" s="1"/>
  <c r="I586" i="1" a="1"/>
  <c r="I586" i="1" s="1"/>
  <c r="I587" i="1" a="1"/>
  <c r="I587" i="1" s="1"/>
  <c r="I589" i="1" a="1"/>
  <c r="I589" i="1" s="1"/>
  <c r="I588" i="1" a="1"/>
  <c r="I588" i="1" s="1"/>
  <c r="I584" i="1" a="1"/>
  <c r="I584" i="1" s="1"/>
  <c r="I592" i="1" a="1"/>
  <c r="I592" i="1" s="1"/>
  <c r="I585" i="1" a="1"/>
  <c r="I585" i="1" s="1"/>
  <c r="I590" i="1" a="1"/>
  <c r="I590" i="1" s="1"/>
  <c r="I591" i="1" a="1"/>
  <c r="I591" i="1" s="1"/>
  <c r="I598" i="1" a="1"/>
  <c r="I598" i="1" s="1"/>
  <c r="I593" i="1" a="1"/>
  <c r="I593" i="1" s="1"/>
  <c r="I599" i="1" a="1"/>
  <c r="I599" i="1" s="1"/>
  <c r="I597" i="1" a="1"/>
  <c r="I597" i="1" s="1"/>
  <c r="I596" i="1" a="1"/>
  <c r="I596" i="1" s="1"/>
  <c r="I594" i="1" a="1"/>
  <c r="I594" i="1" s="1"/>
  <c r="I601" i="1" a="1"/>
  <c r="I601" i="1" s="1"/>
  <c r="I600" i="1" a="1"/>
  <c r="I600" i="1" s="1"/>
  <c r="I603" i="1" a="1"/>
  <c r="I603" i="1" s="1"/>
  <c r="I602" i="1" a="1"/>
  <c r="I602" i="1" s="1"/>
  <c r="I608" i="1" a="1"/>
  <c r="I608" i="1" s="1"/>
  <c r="I605" i="1" a="1"/>
  <c r="I605" i="1" s="1"/>
  <c r="I606" i="1" a="1"/>
  <c r="I606" i="1" s="1"/>
  <c r="I604" i="1" a="1"/>
  <c r="I604" i="1" s="1"/>
  <c r="I607" i="1" a="1"/>
  <c r="I607" i="1" s="1"/>
  <c r="I609" i="1" a="1"/>
  <c r="I609" i="1" s="1"/>
  <c r="I610" i="1" a="1"/>
  <c r="I610" i="1" s="1"/>
  <c r="I611" i="1" a="1"/>
  <c r="I611" i="1" s="1"/>
  <c r="I617" i="1" a="1"/>
  <c r="I617" i="1" s="1"/>
  <c r="I618" i="1" a="1"/>
  <c r="I618" i="1" s="1"/>
  <c r="I619" i="1" a="1"/>
  <c r="I619" i="1" s="1"/>
  <c r="I620" i="1" a="1"/>
  <c r="I620" i="1" s="1"/>
  <c r="I622" i="1" a="1"/>
  <c r="I622" i="1" s="1"/>
  <c r="I621" i="1" a="1"/>
  <c r="I621" i="1" s="1"/>
  <c r="I623" i="1" a="1"/>
  <c r="I623" i="1" s="1"/>
  <c r="I624" i="1" a="1"/>
  <c r="I624" i="1" s="1"/>
  <c r="I626" i="1" a="1"/>
  <c r="I626" i="1" s="1"/>
  <c r="I625" i="1" a="1"/>
  <c r="I625" i="1" s="1"/>
  <c r="I628" i="1" a="1"/>
  <c r="I628" i="1" s="1"/>
  <c r="I627" i="1" a="1"/>
  <c r="I627" i="1" s="1"/>
  <c r="I630" i="1" a="1"/>
  <c r="I630" i="1" s="1"/>
  <c r="I631" i="1" a="1"/>
  <c r="I631" i="1" s="1"/>
  <c r="I629" i="1" a="1"/>
  <c r="I629" i="1" s="1"/>
  <c r="I632" i="1" a="1"/>
  <c r="I632" i="1" s="1"/>
  <c r="I633" i="1" a="1"/>
  <c r="I633" i="1" s="1"/>
  <c r="I634" i="1" a="1"/>
  <c r="I634" i="1" s="1"/>
  <c r="I638" i="1" a="1"/>
  <c r="I638" i="1" s="1"/>
  <c r="I636" i="1" a="1"/>
  <c r="I636" i="1" s="1"/>
  <c r="I635" i="1" a="1"/>
  <c r="I635" i="1" s="1"/>
  <c r="I637" i="1" a="1"/>
  <c r="I637" i="1" s="1"/>
  <c r="I639" i="1" a="1"/>
  <c r="I639" i="1" s="1"/>
  <c r="I640" i="1" a="1"/>
  <c r="I640" i="1" s="1"/>
  <c r="I646" i="1" a="1"/>
  <c r="I646" i="1" s="1"/>
  <c r="I643" i="1" a="1"/>
  <c r="I643" i="1" s="1"/>
  <c r="I645" i="1" a="1"/>
  <c r="I645" i="1" s="1"/>
  <c r="I644" i="1" a="1"/>
  <c r="I644" i="1" s="1"/>
  <c r="I641" i="1" a="1"/>
  <c r="I641" i="1" s="1"/>
  <c r="I642" i="1" a="1"/>
  <c r="I642" i="1" s="1"/>
  <c r="I647" i="1" a="1"/>
  <c r="I647" i="1" s="1"/>
  <c r="I648" i="1" a="1"/>
  <c r="I648" i="1" s="1"/>
  <c r="I649" i="1" a="1"/>
  <c r="I649" i="1" s="1"/>
  <c r="I650" i="1" a="1"/>
  <c r="I650" i="1" s="1"/>
  <c r="I651" i="1" a="1"/>
  <c r="I651" i="1" s="1"/>
  <c r="I652" i="1" a="1"/>
  <c r="I652" i="1" s="1"/>
  <c r="I653" i="1" a="1"/>
  <c r="I653" i="1" s="1"/>
  <c r="I654" i="1" a="1"/>
  <c r="I654" i="1" s="1"/>
  <c r="I655" i="1" a="1"/>
  <c r="I655" i="1" s="1"/>
  <c r="I656" i="1" a="1"/>
  <c r="I656" i="1" s="1"/>
  <c r="I657" i="1" a="1"/>
  <c r="I657" i="1" s="1"/>
  <c r="I660" i="1" a="1"/>
  <c r="I660" i="1" s="1"/>
  <c r="I658" i="1" a="1"/>
  <c r="I658" i="1" s="1"/>
  <c r="I659" i="1" a="1"/>
  <c r="I659" i="1" s="1"/>
  <c r="I661" i="1" a="1"/>
  <c r="I661" i="1" s="1"/>
  <c r="I662" i="1" a="1"/>
  <c r="I662" i="1" s="1"/>
  <c r="I663" i="1" a="1"/>
  <c r="I663" i="1" s="1"/>
  <c r="I664" i="1" a="1"/>
  <c r="I664" i="1" s="1"/>
  <c r="I665" i="1" a="1"/>
  <c r="I665" i="1" s="1"/>
  <c r="I666" i="1" a="1"/>
  <c r="I666" i="1" s="1"/>
  <c r="I668" i="1" a="1"/>
  <c r="I668" i="1" s="1"/>
  <c r="I669" i="1" a="1"/>
  <c r="I669" i="1" s="1"/>
  <c r="I670" i="1" a="1"/>
  <c r="I670" i="1" s="1"/>
  <c r="I667" i="1" a="1"/>
  <c r="I667" i="1" s="1"/>
  <c r="I671" i="1" a="1"/>
  <c r="I671" i="1" s="1"/>
  <c r="I672" i="1" a="1"/>
  <c r="I672" i="1" s="1"/>
  <c r="I673" i="1" a="1"/>
  <c r="I673" i="1" s="1"/>
  <c r="I675" i="1" a="1"/>
  <c r="I675" i="1" s="1"/>
  <c r="I674" i="1" a="1"/>
  <c r="I674" i="1" s="1"/>
  <c r="I676" i="1" a="1"/>
  <c r="I676" i="1" s="1"/>
  <c r="I677" i="1" a="1"/>
  <c r="I677" i="1" s="1"/>
  <c r="I678" i="1" a="1"/>
  <c r="I678" i="1" s="1"/>
  <c r="I679" i="1" a="1"/>
  <c r="I679" i="1" s="1"/>
  <c r="I681" i="1" a="1"/>
  <c r="I681" i="1" s="1"/>
  <c r="I680" i="1" a="1"/>
  <c r="I680" i="1" s="1"/>
  <c r="I682" i="1" a="1"/>
  <c r="I682" i="1" s="1"/>
  <c r="I683" i="1" a="1"/>
  <c r="I683" i="1" s="1"/>
  <c r="I686" i="1" a="1"/>
  <c r="I686" i="1" s="1"/>
  <c r="I684" i="1" a="1"/>
  <c r="I684" i="1" s="1"/>
  <c r="I685" i="1" a="1"/>
  <c r="I685" i="1" s="1"/>
  <c r="I687" i="1" a="1"/>
  <c r="I687" i="1" s="1"/>
  <c r="I689" i="1" a="1"/>
  <c r="I689" i="1" s="1"/>
  <c r="I690" i="1" a="1"/>
  <c r="I690" i="1" s="1"/>
  <c r="I691" i="1" a="1"/>
  <c r="I691" i="1" s="1"/>
  <c r="I692" i="1" a="1"/>
  <c r="I692" i="1" s="1"/>
  <c r="I695" i="1" a="1"/>
  <c r="I695" i="1" s="1"/>
  <c r="I694" i="1" a="1"/>
  <c r="I694" i="1" s="1"/>
  <c r="I693" i="1" a="1"/>
  <c r="I693" i="1" s="1"/>
  <c r="I696" i="1" a="1"/>
  <c r="I696" i="1" s="1"/>
  <c r="I697" i="1" a="1"/>
  <c r="I697" i="1" s="1"/>
  <c r="I698" i="1" a="1"/>
  <c r="I698" i="1" s="1"/>
  <c r="I699" i="1" a="1"/>
  <c r="I699" i="1" s="1"/>
  <c r="I700" i="1" a="1"/>
  <c r="I700" i="1" s="1"/>
  <c r="I701" i="1" a="1"/>
  <c r="I701" i="1" s="1"/>
  <c r="I702" i="1" a="1"/>
  <c r="I702" i="1" s="1"/>
  <c r="I703" i="1" a="1"/>
  <c r="I703" i="1" s="1"/>
  <c r="I704" i="1" a="1"/>
  <c r="I704" i="1" s="1"/>
  <c r="I705" i="1" a="1"/>
  <c r="I705" i="1" s="1"/>
  <c r="I706" i="1" a="1"/>
  <c r="I706" i="1" s="1"/>
  <c r="I707" i="1" a="1"/>
  <c r="I707" i="1" s="1"/>
  <c r="I708" i="1" a="1"/>
  <c r="I708" i="1" s="1"/>
  <c r="I709" i="1" a="1"/>
  <c r="I709" i="1" s="1"/>
  <c r="I710" i="1" a="1"/>
  <c r="I710" i="1" s="1"/>
  <c r="I711" i="1" a="1"/>
  <c r="I711" i="1" s="1"/>
  <c r="I712" i="1" a="1"/>
  <c r="I712" i="1" s="1"/>
  <c r="I713" i="1" a="1"/>
  <c r="I713" i="1" s="1"/>
  <c r="I714" i="1" a="1"/>
  <c r="I714" i="1" s="1"/>
  <c r="I715" i="1" a="1"/>
  <c r="I715" i="1" s="1"/>
  <c r="I718" i="1" a="1"/>
  <c r="I718" i="1" s="1"/>
  <c r="I724" i="1" a="1"/>
  <c r="I724" i="1" s="1"/>
  <c r="I721" i="1" a="1"/>
  <c r="I721" i="1" s="1"/>
  <c r="I716" i="1" a="1"/>
  <c r="I716" i="1" s="1"/>
  <c r="I717" i="1" a="1"/>
  <c r="I717" i="1" s="1"/>
  <c r="I720" i="1" a="1"/>
  <c r="I720" i="1" s="1"/>
  <c r="I722" i="1" a="1"/>
  <c r="I722" i="1" s="1"/>
  <c r="I719" i="1" a="1"/>
  <c r="I719" i="1" s="1"/>
  <c r="I723" i="1" a="1"/>
  <c r="I723" i="1" s="1"/>
  <c r="I729" i="1" a="1"/>
  <c r="I729" i="1" s="1"/>
  <c r="I728" i="1" a="1"/>
  <c r="I728" i="1" s="1"/>
  <c r="I727" i="1" a="1"/>
  <c r="I727" i="1" s="1"/>
  <c r="I725" i="1" a="1"/>
  <c r="I725" i="1" s="1"/>
  <c r="I726" i="1" a="1"/>
  <c r="I726" i="1" s="1"/>
  <c r="I730" i="1" a="1"/>
  <c r="I730" i="1" s="1"/>
  <c r="I731" i="1" a="1"/>
  <c r="I731" i="1" s="1"/>
  <c r="I732" i="1" a="1"/>
  <c r="I732" i="1" s="1"/>
  <c r="I733" i="1" a="1"/>
  <c r="I733" i="1" s="1"/>
  <c r="I734" i="1" a="1"/>
  <c r="I734" i="1" s="1"/>
  <c r="I735" i="1" a="1"/>
  <c r="I735" i="1" s="1"/>
  <c r="I737" i="1" a="1"/>
  <c r="I737" i="1" s="1"/>
  <c r="I736" i="1" a="1"/>
  <c r="I736" i="1" s="1"/>
  <c r="I739" i="1" a="1"/>
  <c r="I739" i="1" s="1"/>
  <c r="I740" i="1" a="1"/>
  <c r="I740" i="1" s="1"/>
  <c r="I738" i="1" a="1"/>
  <c r="I738" i="1" s="1"/>
  <c r="I741" i="1" a="1"/>
  <c r="I741" i="1" s="1"/>
  <c r="I742" i="1" a="1"/>
  <c r="I742" i="1" s="1"/>
  <c r="I743" i="1" a="1"/>
  <c r="I743" i="1" s="1"/>
  <c r="I744" i="1" a="1"/>
  <c r="I744" i="1" s="1"/>
  <c r="I745" i="1" a="1"/>
  <c r="I745" i="1" s="1"/>
  <c r="I746" i="1" a="1"/>
  <c r="I746" i="1" s="1"/>
  <c r="I747" i="1" a="1"/>
  <c r="I747" i="1" s="1"/>
  <c r="I749" i="1" a="1"/>
  <c r="I749" i="1" s="1"/>
  <c r="I748" i="1" a="1"/>
  <c r="I748" i="1" s="1"/>
  <c r="I750" i="1" a="1"/>
  <c r="I750" i="1" s="1"/>
  <c r="I751" i="1" a="1"/>
  <c r="I751" i="1" s="1"/>
  <c r="I752" i="1" a="1"/>
  <c r="I752" i="1" s="1"/>
  <c r="I753" i="1" a="1"/>
  <c r="I753" i="1" s="1"/>
  <c r="I754" i="1" a="1"/>
  <c r="I754" i="1" s="1"/>
  <c r="I755" i="1" a="1"/>
  <c r="I755" i="1" s="1"/>
  <c r="I756" i="1" a="1"/>
  <c r="I756" i="1" s="1"/>
  <c r="I759" i="1" a="1"/>
  <c r="I759" i="1" s="1"/>
  <c r="I758" i="1" a="1"/>
  <c r="I758" i="1" s="1"/>
  <c r="I760" i="1" a="1"/>
  <c r="I760" i="1" s="1"/>
  <c r="I757" i="1" a="1"/>
  <c r="I757" i="1" s="1"/>
  <c r="I761" i="1" a="1"/>
  <c r="I761" i="1" s="1"/>
  <c r="I766" i="1" a="1"/>
  <c r="I766" i="1" s="1"/>
  <c r="I762" i="1" a="1"/>
  <c r="I762" i="1" s="1"/>
  <c r="I764" i="1" a="1"/>
  <c r="I764" i="1" s="1"/>
  <c r="I763" i="1" a="1"/>
  <c r="I763" i="1" s="1"/>
  <c r="I765" i="1" a="1"/>
  <c r="I765" i="1" s="1"/>
  <c r="I767" i="1" a="1"/>
  <c r="I767" i="1" s="1"/>
  <c r="I768" i="1" a="1"/>
  <c r="I768" i="1" s="1"/>
  <c r="I769" i="1" a="1"/>
  <c r="I769" i="1" s="1"/>
  <c r="I770" i="1" a="1"/>
  <c r="I770" i="1" s="1"/>
  <c r="I771" i="1" a="1"/>
  <c r="I771" i="1" s="1"/>
  <c r="I776" i="1" a="1"/>
  <c r="I776" i="1" s="1"/>
  <c r="I773" i="1" a="1"/>
  <c r="I773" i="1" s="1"/>
  <c r="I772" i="1" a="1"/>
  <c r="I772" i="1" s="1"/>
  <c r="I777" i="1" a="1"/>
  <c r="I777" i="1" s="1"/>
  <c r="I774" i="1" a="1"/>
  <c r="I774" i="1" s="1"/>
  <c r="I775" i="1" a="1"/>
  <c r="I775" i="1" s="1"/>
  <c r="I778" i="1" a="1"/>
  <c r="I778" i="1" s="1"/>
  <c r="I779" i="1" a="1"/>
  <c r="I779" i="1" s="1"/>
  <c r="I781" i="1" a="1"/>
  <c r="I781" i="1" s="1"/>
  <c r="I780" i="1" a="1"/>
  <c r="I780" i="1" s="1"/>
  <c r="I783" i="1" a="1"/>
  <c r="I783" i="1" s="1"/>
  <c r="I782" i="1" a="1"/>
  <c r="I782" i="1" s="1"/>
  <c r="I784" i="1" a="1"/>
  <c r="I784" i="1" s="1"/>
  <c r="I785" i="1" a="1"/>
  <c r="I785" i="1" s="1"/>
  <c r="I786" i="1" a="1"/>
  <c r="I786" i="1" s="1"/>
  <c r="I787" i="1" a="1"/>
  <c r="I787" i="1" s="1"/>
  <c r="I788" i="1" a="1"/>
  <c r="I788" i="1" s="1"/>
  <c r="I789" i="1" a="1"/>
  <c r="I789" i="1" s="1"/>
  <c r="I790" i="1" a="1"/>
  <c r="I790" i="1" s="1"/>
  <c r="I792" i="1" a="1"/>
  <c r="I792" i="1" s="1"/>
  <c r="I791" i="1" a="1"/>
  <c r="I791" i="1" s="1"/>
  <c r="I794" i="1" a="1"/>
  <c r="I794" i="1" s="1"/>
  <c r="I793" i="1" a="1"/>
  <c r="I793" i="1" s="1"/>
  <c r="I795" i="1" a="1"/>
  <c r="I795" i="1" s="1"/>
  <c r="I796" i="1" a="1"/>
  <c r="I796" i="1" s="1"/>
  <c r="I798" i="1" a="1"/>
  <c r="I798" i="1" s="1"/>
  <c r="I797" i="1" a="1"/>
  <c r="I797" i="1" s="1"/>
  <c r="I805" i="1" a="1"/>
  <c r="I805" i="1" s="1"/>
  <c r="I801" i="1" a="1"/>
  <c r="I801" i="1" s="1"/>
  <c r="I812" i="1" a="1"/>
  <c r="I812" i="1" s="1"/>
  <c r="I808" i="1" a="1"/>
  <c r="I808" i="1" s="1"/>
  <c r="I804" i="1" a="1"/>
  <c r="I804" i="1" s="1"/>
  <c r="I800" i="1" a="1"/>
  <c r="I800" i="1" s="1"/>
  <c r="I799" i="1" a="1"/>
  <c r="I799" i="1" s="1"/>
  <c r="I802" i="1" a="1"/>
  <c r="I802" i="1" s="1"/>
  <c r="I810" i="1" a="1"/>
  <c r="I810" i="1" s="1"/>
  <c r="I811" i="1" a="1"/>
  <c r="I811" i="1" s="1"/>
  <c r="I803" i="1" a="1"/>
  <c r="I803" i="1" s="1"/>
  <c r="I807" i="1" a="1"/>
  <c r="I807" i="1" s="1"/>
  <c r="I809" i="1" a="1"/>
  <c r="I809" i="1" s="1"/>
  <c r="I806" i="1" a="1"/>
  <c r="I806" i="1" s="1"/>
  <c r="I815" i="1" a="1"/>
  <c r="I815" i="1" s="1"/>
  <c r="I816" i="1" a="1"/>
  <c r="I816" i="1" s="1"/>
  <c r="I814" i="1" a="1"/>
  <c r="I814" i="1" s="1"/>
  <c r="I813" i="1" a="1"/>
  <c r="I813" i="1" s="1"/>
  <c r="I818" i="1" a="1"/>
  <c r="I818" i="1" s="1"/>
  <c r="I817" i="1" a="1"/>
  <c r="I817" i="1" s="1"/>
  <c r="I819" i="1" a="1"/>
  <c r="I819" i="1" s="1"/>
  <c r="I820" i="1" a="1"/>
  <c r="I820" i="1" s="1"/>
  <c r="I821" i="1" a="1"/>
  <c r="I821" i="1" s="1"/>
  <c r="I822" i="1" a="1"/>
  <c r="I822" i="1" s="1"/>
  <c r="I823" i="1" a="1"/>
  <c r="I823" i="1" s="1"/>
  <c r="I825" i="1" a="1"/>
  <c r="I825" i="1" s="1"/>
  <c r="I826" i="1" a="1"/>
  <c r="I826" i="1" s="1"/>
  <c r="I824" i="1" a="1"/>
  <c r="I824" i="1" s="1"/>
  <c r="I827" i="1" a="1"/>
  <c r="I827" i="1" s="1"/>
  <c r="I828" i="1" a="1"/>
  <c r="I828" i="1" s="1"/>
  <c r="I830" i="1" a="1"/>
  <c r="I830" i="1" s="1"/>
  <c r="I831" i="1" a="1"/>
  <c r="I831" i="1" s="1"/>
  <c r="I829" i="1" a="1"/>
  <c r="I829" i="1" s="1"/>
  <c r="I832" i="1" a="1"/>
  <c r="I832" i="1" s="1"/>
  <c r="I833" i="1" a="1"/>
  <c r="I833" i="1" s="1"/>
  <c r="I834" i="1" a="1"/>
  <c r="I834" i="1" s="1"/>
  <c r="I835" i="1" a="1"/>
  <c r="I835" i="1" s="1"/>
  <c r="I836" i="1" a="1"/>
  <c r="I836" i="1" s="1"/>
  <c r="I838" i="1" a="1"/>
  <c r="I838" i="1" s="1"/>
  <c r="I839" i="1" a="1"/>
  <c r="I839" i="1" s="1"/>
  <c r="I837" i="1" a="1"/>
  <c r="I837" i="1" s="1"/>
  <c r="I840" i="1" a="1"/>
  <c r="I840" i="1" s="1"/>
  <c r="I841" i="1" a="1"/>
  <c r="I841" i="1" s="1"/>
  <c r="I843" i="1" a="1"/>
  <c r="I843" i="1" s="1"/>
  <c r="I842" i="1" a="1"/>
  <c r="I842" i="1" s="1"/>
  <c r="I844" i="1" a="1"/>
  <c r="I844" i="1" s="1"/>
  <c r="I846" i="1" a="1"/>
  <c r="I846" i="1" s="1"/>
  <c r="I845" i="1" a="1"/>
  <c r="I845" i="1" s="1"/>
  <c r="I848" i="1" a="1"/>
  <c r="I848" i="1" s="1"/>
  <c r="I847" i="1" a="1"/>
  <c r="I847" i="1" s="1"/>
  <c r="I850" i="1" a="1"/>
  <c r="I850" i="1" s="1"/>
  <c r="I857" i="1" a="1"/>
  <c r="I857" i="1" s="1"/>
  <c r="I849" i="1" a="1"/>
  <c r="I849" i="1" s="1"/>
  <c r="I853" i="1" a="1"/>
  <c r="I853" i="1" s="1"/>
  <c r="I854" i="1" a="1"/>
  <c r="I854" i="1" s="1"/>
  <c r="I855" i="1" a="1"/>
  <c r="I855" i="1" s="1"/>
  <c r="I856" i="1" a="1"/>
  <c r="I856" i="1" s="1"/>
  <c r="I851" i="1" a="1"/>
  <c r="I851" i="1" s="1"/>
  <c r="I852" i="1" a="1"/>
  <c r="I852" i="1" s="1"/>
  <c r="I858" i="1" a="1"/>
  <c r="I858" i="1" s="1"/>
  <c r="I859" i="1" a="1"/>
  <c r="I859" i="1" s="1"/>
  <c r="I860" i="1" a="1"/>
  <c r="I860" i="1" s="1"/>
  <c r="I861" i="1" a="1"/>
  <c r="I861" i="1" s="1"/>
  <c r="I864" i="1" a="1"/>
  <c r="I864" i="1" s="1"/>
  <c r="I862" i="1" a="1"/>
  <c r="I862" i="1" s="1"/>
  <c r="I863" i="1" a="1"/>
  <c r="I863" i="1" s="1"/>
  <c r="I865" i="1" a="1"/>
  <c r="I865" i="1" s="1"/>
  <c r="I866" i="1" a="1"/>
  <c r="I866" i="1" s="1"/>
  <c r="I867" i="1" a="1"/>
  <c r="I867" i="1" s="1"/>
  <c r="I868" i="1" a="1"/>
  <c r="I868" i="1" s="1"/>
  <c r="I869" i="1" a="1"/>
  <c r="I869" i="1" s="1"/>
  <c r="I870" i="1" a="1"/>
  <c r="I870" i="1" s="1"/>
  <c r="I871" i="1" a="1"/>
  <c r="I871" i="1" s="1"/>
  <c r="I872" i="1" a="1"/>
  <c r="I872" i="1" s="1"/>
  <c r="I873" i="1" a="1"/>
  <c r="I873" i="1" s="1"/>
  <c r="I875" i="1" a="1"/>
  <c r="I875" i="1" s="1"/>
  <c r="I874" i="1" a="1"/>
  <c r="I874" i="1" s="1"/>
  <c r="I876" i="1" a="1"/>
  <c r="I876" i="1" s="1"/>
  <c r="I877" i="1" a="1"/>
  <c r="I877" i="1" s="1"/>
  <c r="I878" i="1" a="1"/>
  <c r="I878" i="1" s="1"/>
  <c r="I879" i="1" a="1"/>
  <c r="I879" i="1" s="1"/>
  <c r="I880" i="1" a="1"/>
  <c r="I880" i="1" s="1"/>
  <c r="I881" i="1" a="1"/>
  <c r="I881" i="1" s="1"/>
  <c r="I882" i="1" a="1"/>
  <c r="I882" i="1" s="1"/>
  <c r="I883" i="1" a="1"/>
  <c r="I883" i="1" s="1"/>
  <c r="I884" i="1" a="1"/>
  <c r="I884" i="1" s="1"/>
  <c r="I885" i="1" a="1"/>
  <c r="I885" i="1" s="1"/>
  <c r="I886" i="1" a="1"/>
  <c r="I886" i="1" s="1"/>
  <c r="I887" i="1" a="1"/>
  <c r="I887" i="1" s="1"/>
  <c r="I888" i="1" a="1"/>
  <c r="I888" i="1" s="1"/>
  <c r="I889" i="1" a="1"/>
  <c r="I889" i="1" s="1"/>
  <c r="I890" i="1" a="1"/>
  <c r="I890" i="1" s="1"/>
  <c r="I891" i="1" a="1"/>
  <c r="I891" i="1" s="1"/>
  <c r="I892" i="1" a="1"/>
  <c r="I892" i="1" s="1"/>
  <c r="I893" i="1" a="1"/>
  <c r="I893" i="1" s="1"/>
  <c r="I894" i="1" a="1"/>
  <c r="I894" i="1" s="1"/>
  <c r="I895" i="1" a="1"/>
  <c r="I895" i="1" s="1"/>
  <c r="I898" i="1" a="1"/>
  <c r="I898" i="1" s="1"/>
  <c r="I896" i="1" a="1"/>
  <c r="I896" i="1" s="1"/>
  <c r="I901" i="1" a="1"/>
  <c r="I901" i="1" s="1"/>
  <c r="I897" i="1" a="1"/>
  <c r="I897" i="1" s="1"/>
  <c r="I900" i="1" a="1"/>
  <c r="I900" i="1" s="1"/>
  <c r="I899" i="1" a="1"/>
  <c r="I899" i="1" s="1"/>
  <c r="I902" i="1" a="1"/>
  <c r="I902" i="1" s="1"/>
  <c r="I906" i="1" a="1"/>
  <c r="I906" i="1" s="1"/>
  <c r="I903" i="1" a="1"/>
  <c r="I903" i="1" s="1"/>
  <c r="I907" i="1" a="1"/>
  <c r="I907" i="1" s="1"/>
  <c r="I905" i="1" a="1"/>
  <c r="I905" i="1" s="1"/>
  <c r="I904" i="1" a="1"/>
  <c r="I904" i="1" s="1"/>
  <c r="I908" i="1" a="1"/>
  <c r="I908" i="1" s="1"/>
  <c r="I910" i="1" a="1"/>
  <c r="I910" i="1" s="1"/>
  <c r="I911" i="1" a="1"/>
  <c r="I911" i="1" s="1"/>
  <c r="I912" i="1" a="1"/>
  <c r="I912" i="1" s="1"/>
  <c r="I913" i="1" a="1"/>
  <c r="I913" i="1" s="1"/>
  <c r="I914" i="1" a="1"/>
  <c r="I914" i="1" s="1"/>
  <c r="I915" i="1" a="1"/>
  <c r="I915" i="1" s="1"/>
  <c r="I916" i="1" a="1"/>
  <c r="I916" i="1" s="1"/>
  <c r="I917" i="1" a="1"/>
  <c r="I917" i="1" s="1"/>
  <c r="I918" i="1" a="1"/>
  <c r="I918" i="1" s="1"/>
  <c r="I919" i="1" a="1"/>
  <c r="I919" i="1" s="1"/>
  <c r="I920" i="1" a="1"/>
  <c r="I920" i="1" s="1"/>
  <c r="I921" i="1" a="1"/>
  <c r="I921" i="1" s="1"/>
  <c r="I922" i="1" a="1"/>
  <c r="I922" i="1" s="1"/>
  <c r="I923" i="1" a="1"/>
  <c r="I923" i="1" s="1"/>
  <c r="I924" i="1" a="1"/>
  <c r="I924" i="1" s="1"/>
  <c r="I925" i="1" a="1"/>
  <c r="I925" i="1" s="1"/>
  <c r="I926" i="1" a="1"/>
  <c r="I926" i="1" s="1"/>
  <c r="I927" i="1" a="1"/>
  <c r="I927" i="1" s="1"/>
  <c r="I928" i="1" a="1"/>
  <c r="I928" i="1" s="1"/>
  <c r="I929" i="1" a="1"/>
  <c r="I929" i="1" s="1"/>
  <c r="I930" i="1" a="1"/>
  <c r="I930" i="1" s="1"/>
  <c r="I931" i="1" a="1"/>
  <c r="I931" i="1" s="1"/>
  <c r="I932" i="1" a="1"/>
  <c r="I932" i="1" s="1"/>
  <c r="I933" i="1" a="1"/>
  <c r="I933" i="1" s="1"/>
  <c r="I934" i="1" a="1"/>
  <c r="I934" i="1" s="1"/>
  <c r="I935" i="1" a="1"/>
  <c r="I935" i="1" s="1"/>
  <c r="I936" i="1" a="1"/>
  <c r="I936" i="1" s="1"/>
  <c r="I937" i="1" a="1"/>
  <c r="I937" i="1" s="1"/>
  <c r="I938" i="1" a="1"/>
  <c r="I938" i="1" s="1"/>
  <c r="I939" i="1" a="1"/>
  <c r="I939" i="1" s="1"/>
  <c r="I940" i="1" a="1"/>
  <c r="I940" i="1" s="1"/>
  <c r="I941" i="1" a="1"/>
  <c r="I941" i="1" s="1"/>
  <c r="I942" i="1" a="1"/>
  <c r="I942" i="1" s="1"/>
  <c r="I943" i="1" a="1"/>
  <c r="I943" i="1" s="1"/>
  <c r="I944" i="1" a="1"/>
  <c r="I944" i="1" s="1"/>
  <c r="I945" i="1" a="1"/>
  <c r="I945" i="1" s="1"/>
  <c r="I946" i="1" a="1"/>
  <c r="I946" i="1" s="1"/>
  <c r="I947" i="1" a="1"/>
  <c r="I947" i="1" s="1"/>
  <c r="I948" i="1" a="1"/>
  <c r="I948" i="1" s="1"/>
  <c r="I949" i="1" a="1"/>
  <c r="I949" i="1" s="1"/>
  <c r="I950" i="1" a="1"/>
  <c r="I950" i="1" s="1"/>
  <c r="I951" i="1" a="1"/>
  <c r="I951" i="1" s="1"/>
  <c r="I952" i="1" a="1"/>
  <c r="I952" i="1" s="1"/>
  <c r="I953" i="1" a="1"/>
  <c r="I953" i="1" s="1"/>
  <c r="I954" i="1" a="1"/>
  <c r="I954" i="1" s="1"/>
  <c r="I955" i="1" a="1"/>
  <c r="I955" i="1" s="1"/>
  <c r="I956" i="1" a="1"/>
  <c r="I956" i="1" s="1"/>
  <c r="I957" i="1" a="1"/>
  <c r="I957" i="1" s="1"/>
  <c r="I958" i="1" a="1"/>
  <c r="I958" i="1" s="1"/>
  <c r="I959" i="1" a="1"/>
  <c r="I959" i="1" s="1"/>
  <c r="I960" i="1" a="1"/>
  <c r="I960" i="1" s="1"/>
  <c r="I961" i="1" a="1"/>
  <c r="I961" i="1" s="1"/>
  <c r="I962" i="1" a="1"/>
  <c r="I962" i="1" s="1"/>
  <c r="I963" i="1" a="1"/>
  <c r="I963" i="1" s="1"/>
  <c r="I964" i="1" a="1"/>
  <c r="I964" i="1" s="1"/>
  <c r="I965" i="1" a="1"/>
  <c r="I965" i="1" s="1"/>
  <c r="I966" i="1" a="1"/>
  <c r="I966" i="1" s="1"/>
  <c r="I967" i="1" a="1"/>
  <c r="I967" i="1" s="1"/>
  <c r="I968" i="1" a="1"/>
  <c r="I968" i="1" s="1"/>
  <c r="I969" i="1" a="1"/>
  <c r="I969" i="1" s="1"/>
  <c r="I970" i="1" a="1"/>
  <c r="I970" i="1" s="1"/>
  <c r="I971" i="1" a="1"/>
  <c r="I971" i="1" s="1"/>
  <c r="I972" i="1" a="1"/>
  <c r="I972" i="1" s="1"/>
  <c r="I973" i="1" a="1"/>
  <c r="I973" i="1" s="1"/>
  <c r="I974" i="1" a="1"/>
  <c r="I974" i="1" s="1"/>
  <c r="I975" i="1" a="1"/>
  <c r="I975" i="1" s="1"/>
  <c r="I976" i="1" a="1"/>
  <c r="I976" i="1" s="1"/>
  <c r="I977" i="1" a="1"/>
  <c r="I977" i="1" s="1"/>
  <c r="I979" i="1" a="1"/>
  <c r="I979" i="1" s="1"/>
  <c r="I982" i="1" a="1"/>
  <c r="I982" i="1" s="1"/>
  <c r="I983" i="1" a="1"/>
  <c r="I983" i="1" s="1"/>
  <c r="I984" i="1" a="1"/>
  <c r="I984" i="1" s="1"/>
  <c r="I985" i="1" a="1"/>
  <c r="I985" i="1" s="1"/>
  <c r="I1057" i="1" a="1"/>
  <c r="I1057" i="1" s="1"/>
  <c r="I1058" i="1" a="1"/>
  <c r="I1058" i="1" s="1"/>
  <c r="I1061" i="1" a="1"/>
  <c r="I1061" i="1" s="1"/>
  <c r="I1060" i="1" a="1"/>
  <c r="I1060" i="1" s="1"/>
  <c r="I1062" i="1" a="1"/>
  <c r="I1062" i="1" s="1"/>
  <c r="I988" i="1" a="1"/>
  <c r="I988" i="1" s="1"/>
  <c r="I989" i="1" a="1"/>
  <c r="I989" i="1" s="1"/>
  <c r="I990" i="1" a="1"/>
  <c r="I990" i="1" s="1"/>
  <c r="I991" i="1" a="1"/>
  <c r="I991" i="1" s="1"/>
  <c r="I992" i="1" a="1"/>
  <c r="I992" i="1" s="1"/>
  <c r="I993" i="1" a="1"/>
  <c r="I993" i="1" s="1"/>
  <c r="I996" i="1" a="1"/>
  <c r="I996" i="1" s="1"/>
  <c r="I995" i="1" a="1"/>
  <c r="I995" i="1" s="1"/>
  <c r="I994" i="1" a="1"/>
  <c r="I994" i="1" s="1"/>
  <c r="I997" i="1" a="1"/>
  <c r="I997" i="1" s="1"/>
  <c r="I998" i="1" a="1"/>
  <c r="I998" i="1" s="1"/>
  <c r="I999" i="1" a="1"/>
  <c r="I999" i="1" s="1"/>
  <c r="I1000" i="1" a="1"/>
  <c r="I1000" i="1" s="1"/>
  <c r="I1001" i="1" a="1"/>
  <c r="I1001" i="1" s="1"/>
  <c r="I1002" i="1" a="1"/>
  <c r="I1002" i="1" s="1"/>
  <c r="I1003" i="1" a="1"/>
  <c r="I1003" i="1" s="1"/>
  <c r="I1004" i="1" a="1"/>
  <c r="I1004" i="1" s="1"/>
  <c r="I1005" i="1" a="1"/>
  <c r="I1005" i="1" s="1"/>
  <c r="I1006" i="1" a="1"/>
  <c r="I1006" i="1" s="1"/>
  <c r="I1007" i="1" a="1"/>
  <c r="I1007" i="1" s="1"/>
  <c r="I1008" i="1" a="1"/>
  <c r="I1008" i="1" s="1"/>
  <c r="I1011" i="1" a="1"/>
  <c r="I1011" i="1" s="1"/>
  <c r="I1013" i="1" a="1"/>
  <c r="I1013" i="1" s="1"/>
  <c r="I1012" i="1" a="1"/>
  <c r="I1012" i="1" s="1"/>
  <c r="I1015" i="1" a="1"/>
  <c r="I1015" i="1" s="1"/>
  <c r="I1016" i="1" a="1"/>
  <c r="I1016" i="1" s="1"/>
  <c r="I1014" i="1" a="1"/>
  <c r="I1014" i="1" s="1"/>
  <c r="I1017" i="1" a="1"/>
  <c r="I1017" i="1" s="1"/>
  <c r="I1019" i="1" a="1"/>
  <c r="I1019" i="1" s="1"/>
  <c r="I1018" i="1" a="1"/>
  <c r="I1018" i="1" s="1"/>
  <c r="I1020" i="1" a="1"/>
  <c r="I1020" i="1" s="1"/>
  <c r="I1021" i="1" a="1"/>
  <c r="I1021" i="1" s="1"/>
  <c r="I1022" i="1" a="1"/>
  <c r="I1022" i="1" s="1"/>
  <c r="I1024" i="1" a="1"/>
  <c r="I1024" i="1" s="1"/>
  <c r="I1023" i="1" a="1"/>
  <c r="I1023" i="1" s="1"/>
  <c r="I1025" i="1" a="1"/>
  <c r="I1025" i="1" s="1"/>
  <c r="I1026" i="1" a="1"/>
  <c r="I1026" i="1" s="1"/>
  <c r="I1028" i="1" a="1"/>
  <c r="I1028" i="1" s="1"/>
  <c r="I1027" i="1" a="1"/>
  <c r="I1027" i="1" s="1"/>
  <c r="I1029" i="1" a="1"/>
  <c r="I1029" i="1" s="1"/>
  <c r="I1030" i="1" a="1"/>
  <c r="I1030" i="1" s="1"/>
  <c r="I1031" i="1" a="1"/>
  <c r="I1031" i="1" s="1"/>
  <c r="I1032" i="1" a="1"/>
  <c r="I1032" i="1" s="1"/>
  <c r="I1033" i="1" a="1"/>
  <c r="I1033" i="1" s="1"/>
  <c r="I1034" i="1" a="1"/>
  <c r="I1034" i="1" s="1"/>
  <c r="I1035" i="1" a="1"/>
  <c r="I1035" i="1" s="1"/>
  <c r="I1036" i="1" a="1"/>
  <c r="I1036" i="1" s="1"/>
  <c r="I1037" i="1" a="1"/>
  <c r="I1037" i="1" s="1"/>
  <c r="I1038" i="1" a="1"/>
  <c r="I1038" i="1" s="1"/>
  <c r="I1039" i="1" a="1"/>
  <c r="I1039" i="1" s="1"/>
  <c r="I1040" i="1" a="1"/>
  <c r="I1040" i="1" s="1"/>
  <c r="I1041" i="1" a="1"/>
  <c r="I1041" i="1" s="1"/>
  <c r="I1042" i="1" a="1"/>
  <c r="I1042" i="1" s="1"/>
  <c r="I1043" i="1" a="1"/>
  <c r="I1043" i="1" s="1"/>
  <c r="I1044" i="1" a="1"/>
  <c r="I1044" i="1" s="1"/>
  <c r="I1045" i="1" a="1"/>
  <c r="I1045" i="1" s="1"/>
  <c r="I1046" i="1" a="1"/>
  <c r="I1046" i="1" s="1"/>
  <c r="I1047" i="1" a="1"/>
  <c r="I1047" i="1" s="1"/>
  <c r="I1048" i="1" a="1"/>
  <c r="I1048" i="1" s="1"/>
  <c r="I1049" i="1" a="1"/>
  <c r="I1049" i="1" s="1"/>
  <c r="I1050" i="1" a="1"/>
  <c r="I1050" i="1" s="1"/>
  <c r="I1051" i="1" a="1"/>
  <c r="I1051" i="1" s="1"/>
  <c r="I1052" i="1" a="1"/>
  <c r="I1052" i="1" s="1"/>
  <c r="I1053" i="1" a="1"/>
  <c r="I1053" i="1" s="1"/>
  <c r="I978" i="1" a="1"/>
  <c r="I978" i="1" s="1"/>
  <c r="I980" i="1" a="1"/>
  <c r="I980" i="1" s="1"/>
  <c r="I981" i="1" a="1"/>
  <c r="I981" i="1" s="1"/>
  <c r="I986" i="1" a="1"/>
  <c r="I986" i="1" s="1"/>
  <c r="I987" i="1" a="1"/>
  <c r="I987" i="1" s="1"/>
  <c r="I1054" i="1" a="1"/>
  <c r="I1054" i="1" s="1"/>
  <c r="I1055" i="1" a="1"/>
  <c r="I1055" i="1" s="1"/>
  <c r="I1056" i="1" a="1"/>
  <c r="I1056" i="1" s="1"/>
  <c r="I1059" i="1" a="1"/>
  <c r="I1059" i="1" s="1"/>
  <c r="I1063" i="1" a="1"/>
  <c r="I1063" i="1" s="1"/>
  <c r="I1064" i="1" a="1"/>
  <c r="I1064" i="1" s="1"/>
  <c r="I1065" i="1" a="1"/>
  <c r="I1065" i="1" s="1"/>
  <c r="I1066" i="1" a="1"/>
  <c r="I1066" i="1" s="1"/>
  <c r="I1067" i="1" a="1"/>
  <c r="I1067" i="1" s="1"/>
  <c r="I1069" i="1" a="1"/>
  <c r="I1069" i="1" s="1"/>
  <c r="I1068" i="1" a="1"/>
  <c r="I1068" i="1" s="1"/>
  <c r="I1070" i="1" a="1"/>
  <c r="I1070" i="1" s="1"/>
  <c r="I1071" i="1" a="1"/>
  <c r="I1071" i="1" s="1"/>
  <c r="I1084" i="1" a="1"/>
  <c r="I1084" i="1" s="1"/>
  <c r="I1076" i="1" a="1"/>
  <c r="I1076" i="1" s="1"/>
  <c r="I1083" i="1" a="1"/>
  <c r="I1083" i="1" s="1"/>
  <c r="I1078" i="1" a="1"/>
  <c r="I1078" i="1" s="1"/>
  <c r="I1081" i="1" a="1"/>
  <c r="I1081" i="1" s="1"/>
  <c r="I1085" i="1" a="1"/>
  <c r="I1085" i="1" s="1"/>
  <c r="I1075" i="1" a="1"/>
  <c r="I1075" i="1" s="1"/>
  <c r="I1072" i="1" a="1"/>
  <c r="I1072" i="1" s="1"/>
  <c r="I1079" i="1" a="1"/>
  <c r="I1079" i="1" s="1"/>
  <c r="I1080" i="1" a="1"/>
  <c r="I1080" i="1" s="1"/>
  <c r="I1077" i="1" a="1"/>
  <c r="I1077" i="1" s="1"/>
  <c r="I1074" i="1" a="1"/>
  <c r="I1074" i="1" s="1"/>
  <c r="I1088" i="1" a="1"/>
  <c r="I1088" i="1" s="1"/>
  <c r="I1082" i="1" a="1"/>
  <c r="I1082" i="1" s="1"/>
  <c r="I1087" i="1" a="1"/>
  <c r="I1087" i="1" s="1"/>
  <c r="I1086" i="1" a="1"/>
  <c r="I1086" i="1" s="1"/>
  <c r="I1073" i="1" a="1"/>
  <c r="I1073" i="1" s="1"/>
  <c r="I1091" i="1" a="1"/>
  <c r="I1091" i="1" s="1"/>
  <c r="I1096" i="1" a="1"/>
  <c r="I1096" i="1" s="1"/>
  <c r="I1090" i="1" a="1"/>
  <c r="I1090" i="1" s="1"/>
  <c r="I1092" i="1" a="1"/>
  <c r="I1092" i="1" s="1"/>
  <c r="I1094" i="1" a="1"/>
  <c r="I1094" i="1" s="1"/>
  <c r="I1089" i="1" a="1"/>
  <c r="I1089" i="1" s="1"/>
  <c r="I1093" i="1" a="1"/>
  <c r="I1093" i="1" s="1"/>
  <c r="I1095" i="1" a="1"/>
  <c r="I1095" i="1" s="1"/>
  <c r="I1107" i="1" a="1"/>
  <c r="I1107" i="1" s="1"/>
  <c r="I1108" i="1" a="1"/>
  <c r="I1108" i="1" s="1"/>
  <c r="I1106" i="1" a="1"/>
  <c r="I1106" i="1" s="1"/>
  <c r="I1110" i="1" a="1"/>
  <c r="I1110" i="1" s="1"/>
  <c r="I1109" i="1" a="1"/>
  <c r="I1109" i="1" s="1"/>
  <c r="I1112" i="1" a="1"/>
  <c r="I1112" i="1" s="1"/>
  <c r="I1101" i="1" a="1"/>
  <c r="I1101" i="1" s="1"/>
  <c r="I1098" i="1" a="1"/>
  <c r="I1098" i="1" s="1"/>
  <c r="I1103" i="1" a="1"/>
  <c r="I1103" i="1" s="1"/>
  <c r="I1111" i="1" a="1"/>
  <c r="I1111" i="1" s="1"/>
  <c r="I1097" i="1" a="1"/>
  <c r="I1097" i="1" s="1"/>
  <c r="I1104" i="1" a="1"/>
  <c r="I1104" i="1" s="1"/>
  <c r="I1100" i="1" a="1"/>
  <c r="I1100" i="1" s="1"/>
  <c r="I1099" i="1" a="1"/>
  <c r="I1099" i="1" s="1"/>
  <c r="I1102" i="1" a="1"/>
  <c r="I1102" i="1" s="1"/>
  <c r="I1105" i="1" a="1"/>
  <c r="I1105" i="1" s="1"/>
  <c r="I1123" i="1" a="1"/>
  <c r="I1123" i="1" s="1"/>
  <c r="I1114" i="1" a="1"/>
  <c r="I1114" i="1" s="1"/>
  <c r="I1120" i="1" a="1"/>
  <c r="I1120" i="1" s="1"/>
  <c r="I1122" i="1" a="1"/>
  <c r="I1122" i="1" s="1"/>
  <c r="I1125" i="1" a="1"/>
  <c r="I1125" i="1" s="1"/>
  <c r="I1116" i="1" a="1"/>
  <c r="I1116" i="1" s="1"/>
  <c r="I1118" i="1" a="1"/>
  <c r="I1118" i="1" s="1"/>
  <c r="I1113" i="1" a="1"/>
  <c r="I1113" i="1" s="1"/>
  <c r="I1121" i="1" a="1"/>
  <c r="I1121" i="1" s="1"/>
  <c r="I1117" i="1" a="1"/>
  <c r="I1117" i="1" s="1"/>
  <c r="I1124" i="1" a="1"/>
  <c r="I1124" i="1" s="1"/>
  <c r="I1119" i="1" a="1"/>
  <c r="I1119" i="1" s="1"/>
  <c r="I1115" i="1" a="1"/>
  <c r="I1115" i="1" s="1"/>
  <c r="I1130" i="1" a="1"/>
  <c r="I1130" i="1" s="1"/>
  <c r="I1155" i="1" a="1"/>
  <c r="I1155" i="1" s="1"/>
  <c r="I1139" i="1" a="1"/>
  <c r="I1139" i="1" s="1"/>
  <c r="I1152" i="1" a="1"/>
  <c r="I1152" i="1" s="1"/>
  <c r="I1151" i="1" a="1"/>
  <c r="I1151" i="1" s="1"/>
  <c r="I1132" i="1" a="1"/>
  <c r="I1132" i="1" s="1"/>
  <c r="I1138" i="1" a="1"/>
  <c r="I1138" i="1" s="1"/>
  <c r="I1131" i="1" a="1"/>
  <c r="I1131" i="1" s="1"/>
  <c r="I1150" i="1" a="1"/>
  <c r="I1150" i="1" s="1"/>
  <c r="I1135" i="1" a="1"/>
  <c r="I1135" i="1" s="1"/>
  <c r="I1126" i="1" a="1"/>
  <c r="I1126" i="1" s="1"/>
  <c r="I1148" i="1" a="1"/>
  <c r="I1148" i="1" s="1"/>
  <c r="I1134" i="1" a="1"/>
  <c r="I1134" i="1" s="1"/>
  <c r="I1136" i="1" a="1"/>
  <c r="I1136" i="1" s="1"/>
  <c r="I1153" i="1" a="1"/>
  <c r="I1153" i="1" s="1"/>
  <c r="I1147" i="1" a="1"/>
  <c r="I1147" i="1" s="1"/>
  <c r="I1133" i="1" a="1"/>
  <c r="I1133" i="1" s="1"/>
  <c r="I1137" i="1" a="1"/>
  <c r="I1137" i="1" s="1"/>
  <c r="I1141" i="1" a="1"/>
  <c r="I1141" i="1" s="1"/>
  <c r="I1144" i="1" a="1"/>
  <c r="I1144" i="1" s="1"/>
  <c r="I1127" i="1" a="1"/>
  <c r="I1127" i="1" s="1"/>
  <c r="I1142" i="1" a="1"/>
  <c r="I1142" i="1" s="1"/>
  <c r="I1128" i="1" a="1"/>
  <c r="I1128" i="1" s="1"/>
  <c r="I1149" i="1" a="1"/>
  <c r="I1149" i="1" s="1"/>
  <c r="I1129" i="1" a="1"/>
  <c r="I1129" i="1" s="1"/>
  <c r="I1143" i="1" a="1"/>
  <c r="I1143" i="1" s="1"/>
  <c r="I1154" i="1" a="1"/>
  <c r="I1154" i="1" s="1"/>
  <c r="I1140" i="1" a="1"/>
  <c r="I1140" i="1" s="1"/>
  <c r="I1145" i="1" a="1"/>
  <c r="I1145" i="1" s="1"/>
  <c r="I1146" i="1" a="1"/>
  <c r="I1146" i="1" s="1"/>
  <c r="I1166" i="1" a="1"/>
  <c r="I1166" i="1" s="1"/>
  <c r="I1168" i="1" a="1"/>
  <c r="I1168" i="1" s="1"/>
  <c r="I1169" i="1" a="1"/>
  <c r="I1169" i="1" s="1"/>
  <c r="I1162" i="1" a="1"/>
  <c r="I1162" i="1" s="1"/>
  <c r="I1165" i="1" a="1"/>
  <c r="I1165" i="1" s="1"/>
  <c r="I1159" i="1" a="1"/>
  <c r="I1159" i="1" s="1"/>
  <c r="I1160" i="1" a="1"/>
  <c r="I1160" i="1" s="1"/>
  <c r="I1156" i="1" a="1"/>
  <c r="I1156" i="1" s="1"/>
  <c r="I1158" i="1" a="1"/>
  <c r="I1158" i="1" s="1"/>
  <c r="I1157" i="1" a="1"/>
  <c r="I1157" i="1" s="1"/>
  <c r="I1161" i="1" a="1"/>
  <c r="I1161" i="1" s="1"/>
  <c r="I1163" i="1" a="1"/>
  <c r="I1163" i="1" s="1"/>
  <c r="I1171" i="1" a="1"/>
  <c r="I1171" i="1" s="1"/>
  <c r="I1167" i="1" a="1"/>
  <c r="I1167" i="1" s="1"/>
  <c r="I1164" i="1" a="1"/>
  <c r="I1164" i="1" s="1"/>
  <c r="I1170" i="1" a="1"/>
  <c r="I1170" i="1" s="1"/>
  <c r="I1182" i="1" a="1"/>
  <c r="I1182" i="1" s="1"/>
  <c r="I1181" i="1" a="1"/>
  <c r="I1181" i="1" s="1"/>
  <c r="I1184" i="1" a="1"/>
  <c r="I1184" i="1" s="1"/>
  <c r="I1175" i="1" a="1"/>
  <c r="I1175" i="1" s="1"/>
  <c r="I1187" i="1" a="1"/>
  <c r="I1187" i="1" s="1"/>
  <c r="I1173" i="1" a="1"/>
  <c r="I1173" i="1" s="1"/>
  <c r="I1176" i="1" a="1"/>
  <c r="I1176" i="1" s="1"/>
  <c r="I1177" i="1" a="1"/>
  <c r="I1177" i="1" s="1"/>
  <c r="I1183" i="1" a="1"/>
  <c r="I1183" i="1" s="1"/>
  <c r="I1178" i="1" a="1"/>
  <c r="I1178" i="1" s="1"/>
  <c r="I1185" i="1" a="1"/>
  <c r="I1185" i="1" s="1"/>
  <c r="I1179" i="1" a="1"/>
  <c r="I1179" i="1" s="1"/>
  <c r="I1174" i="1" a="1"/>
  <c r="I1174" i="1" s="1"/>
  <c r="I1186" i="1" a="1"/>
  <c r="I1186" i="1" s="1"/>
  <c r="I1180" i="1" a="1"/>
  <c r="I1180" i="1" s="1"/>
  <c r="I1172" i="1" a="1"/>
  <c r="I1172" i="1" s="1"/>
  <c r="I1190" i="1" a="1"/>
  <c r="I1190" i="1" s="1"/>
  <c r="I1189" i="1" a="1"/>
  <c r="I1189" i="1" s="1"/>
  <c r="I1188" i="1" a="1"/>
  <c r="I1188" i="1" s="1"/>
  <c r="I1208" i="1" a="1"/>
  <c r="I1208" i="1" s="1"/>
  <c r="I1241" i="1" a="1"/>
  <c r="I1241" i="1" s="1"/>
  <c r="I1243" i="1" a="1"/>
  <c r="I1243" i="1" s="1"/>
  <c r="I1245" i="1" a="1"/>
  <c r="I1245" i="1" s="1"/>
  <c r="I1224" i="1" a="1"/>
  <c r="I1224" i="1" s="1"/>
  <c r="I1237" i="1" a="1"/>
  <c r="I1237" i="1" s="1"/>
  <c r="I1200" i="1" a="1"/>
  <c r="I1200" i="1" s="1"/>
  <c r="I1222" i="1" a="1"/>
  <c r="I1222" i="1" s="1"/>
  <c r="I1192" i="1" a="1"/>
  <c r="I1192" i="1" s="1"/>
  <c r="I1242" i="1" a="1"/>
  <c r="I1242" i="1" s="1"/>
  <c r="I1240" i="1" a="1"/>
  <c r="I1240" i="1" s="1"/>
  <c r="I1213" i="1" a="1"/>
  <c r="I1213" i="1" s="1"/>
  <c r="I1232" i="1" a="1"/>
  <c r="I1232" i="1" s="1"/>
  <c r="I1193" i="1" a="1"/>
  <c r="I1193" i="1" s="1"/>
  <c r="I1202" i="1" a="1"/>
  <c r="I1202" i="1" s="1"/>
  <c r="I1198" i="1" a="1"/>
  <c r="I1198" i="1" s="1"/>
  <c r="I1209" i="1" a="1"/>
  <c r="I1209" i="1" s="1"/>
  <c r="I1201" i="1" a="1"/>
  <c r="I1201" i="1" s="1"/>
  <c r="I1203" i="1" a="1"/>
  <c r="I1203" i="1" s="1"/>
  <c r="I1223" i="1" a="1"/>
  <c r="I1223" i="1" s="1"/>
  <c r="I1205" i="1" a="1"/>
  <c r="I1205" i="1" s="1"/>
  <c r="I1191" i="1" a="1"/>
  <c r="I1191" i="1" s="1"/>
  <c r="I1238" i="1" a="1"/>
  <c r="I1238" i="1" s="1"/>
  <c r="I1197" i="1" a="1"/>
  <c r="I1197" i="1" s="1"/>
  <c r="I1221" i="1" a="1"/>
  <c r="I1221" i="1" s="1"/>
  <c r="I1249" i="1" a="1"/>
  <c r="I1249" i="1" s="1"/>
  <c r="I1246" i="1" a="1"/>
  <c r="I1246" i="1" s="1"/>
  <c r="I1199" i="1" a="1"/>
  <c r="I1199" i="1" s="1"/>
  <c r="I1212" i="1" a="1"/>
  <c r="I1212" i="1" s="1"/>
  <c r="I1248" i="1" a="1"/>
  <c r="I1248" i="1" s="1"/>
  <c r="I1234" i="1" a="1"/>
  <c r="I1234" i="1" s="1"/>
  <c r="I1196" i="1" a="1"/>
  <c r="I1196" i="1" s="1"/>
  <c r="I1227" i="1" a="1"/>
  <c r="I1227" i="1" s="1"/>
  <c r="I1210" i="1" a="1"/>
  <c r="I1210" i="1" s="1"/>
  <c r="I1219" i="1" a="1"/>
  <c r="I1219" i="1" s="1"/>
  <c r="I1226" i="1" a="1"/>
  <c r="I1226" i="1" s="1"/>
  <c r="I1225" i="1" a="1"/>
  <c r="I1225" i="1" s="1"/>
  <c r="I1194" i="1" a="1"/>
  <c r="I1194" i="1" s="1"/>
  <c r="I1195" i="1" a="1"/>
  <c r="I1195" i="1" s="1"/>
  <c r="I1214" i="1" a="1"/>
  <c r="I1214" i="1" s="1"/>
  <c r="I1230" i="1" a="1"/>
  <c r="I1230" i="1" s="1"/>
  <c r="I1204" i="1" a="1"/>
  <c r="I1204" i="1" s="1"/>
  <c r="I1206" i="1" a="1"/>
  <c r="I1206" i="1" s="1"/>
  <c r="I1217" i="1" a="1"/>
  <c r="I1217" i="1" s="1"/>
  <c r="I1236" i="1" a="1"/>
  <c r="I1236" i="1" s="1"/>
  <c r="I1215" i="1" a="1"/>
  <c r="I1215" i="1" s="1"/>
  <c r="I1218" i="1" a="1"/>
  <c r="I1218" i="1" s="1"/>
  <c r="I1211" i="1" a="1"/>
  <c r="I1211" i="1" s="1"/>
  <c r="I1235" i="1" a="1"/>
  <c r="I1235" i="1" s="1"/>
  <c r="I1220" i="1" a="1"/>
  <c r="I1220" i="1" s="1"/>
  <c r="I1247" i="1" a="1"/>
  <c r="I1247" i="1" s="1"/>
  <c r="I1207" i="1" a="1"/>
  <c r="I1207" i="1" s="1"/>
  <c r="I1228" i="1" a="1"/>
  <c r="I1228" i="1" s="1"/>
  <c r="I1231" i="1" a="1"/>
  <c r="I1231" i="1" s="1"/>
  <c r="I1244" i="1" a="1"/>
  <c r="I1244" i="1" s="1"/>
  <c r="I1229" i="1" a="1"/>
  <c r="I1229" i="1" s="1"/>
  <c r="I1239" i="1" a="1"/>
  <c r="I1239" i="1" s="1"/>
  <c r="I1233" i="1" a="1"/>
  <c r="I1233" i="1" s="1"/>
  <c r="I1216" i="1" a="1"/>
  <c r="I1216" i="1" s="1"/>
  <c r="I1270" i="1" a="1"/>
  <c r="I1270" i="1" s="1"/>
  <c r="I1272" i="1" a="1"/>
  <c r="I1272" i="1" s="1"/>
  <c r="I1263" i="1" a="1"/>
  <c r="I1263" i="1" s="1"/>
  <c r="I1258" i="1" a="1"/>
  <c r="I1258" i="1" s="1"/>
  <c r="I1265" i="1" a="1"/>
  <c r="I1265" i="1" s="1"/>
  <c r="I1256" i="1" a="1"/>
  <c r="I1256" i="1" s="1"/>
  <c r="I1259" i="1" a="1"/>
  <c r="I1259" i="1" s="1"/>
  <c r="I1267" i="1" a="1"/>
  <c r="I1267" i="1" s="1"/>
  <c r="I1254" i="1" a="1"/>
  <c r="I1254" i="1" s="1"/>
  <c r="I1262" i="1" a="1"/>
  <c r="I1262" i="1" s="1"/>
  <c r="I1266" i="1" a="1"/>
  <c r="I1266" i="1" s="1"/>
  <c r="I1264" i="1" a="1"/>
  <c r="I1264" i="1" s="1"/>
  <c r="I1250" i="1" a="1"/>
  <c r="I1250" i="1" s="1"/>
  <c r="I1252" i="1" a="1"/>
  <c r="I1252" i="1" s="1"/>
  <c r="I1261" i="1" a="1"/>
  <c r="I1261" i="1" s="1"/>
  <c r="I1253" i="1" a="1"/>
  <c r="I1253" i="1" s="1"/>
  <c r="I1255" i="1" a="1"/>
  <c r="I1255" i="1" s="1"/>
  <c r="I1251" i="1" a="1"/>
  <c r="I1251" i="1" s="1"/>
  <c r="I1268" i="1" a="1"/>
  <c r="I1268" i="1" s="1"/>
  <c r="I1257" i="1" a="1"/>
  <c r="I1257" i="1" s="1"/>
  <c r="I1269" i="1" a="1"/>
  <c r="I1269" i="1" s="1"/>
  <c r="I1271" i="1" a="1"/>
  <c r="I1271" i="1" s="1"/>
  <c r="I1273" i="1" a="1"/>
  <c r="I1273" i="1" s="1"/>
  <c r="I1276" i="1" a="1"/>
  <c r="I1276" i="1" s="1"/>
  <c r="I1275" i="1" a="1"/>
  <c r="I1275" i="1" s="1"/>
  <c r="I1278" i="1" a="1"/>
  <c r="I1278" i="1" s="1"/>
  <c r="I1279" i="1" a="1"/>
  <c r="I1279" i="1" s="1"/>
  <c r="I1277" i="1" a="1"/>
  <c r="I1277" i="1" s="1"/>
  <c r="I1282" i="1" a="1"/>
  <c r="I1282" i="1" s="1"/>
  <c r="I1291" i="1" a="1"/>
  <c r="I1291" i="1" s="1"/>
  <c r="I1290" i="1" a="1"/>
  <c r="I1290" i="1" s="1"/>
  <c r="I1292" i="1" a="1"/>
  <c r="I1292" i="1" s="1"/>
  <c r="I1284" i="1" a="1"/>
  <c r="I1284" i="1" s="1"/>
  <c r="I1281" i="1" a="1"/>
  <c r="I1281" i="1" s="1"/>
  <c r="I1293" i="1" a="1"/>
  <c r="I1293" i="1" s="1"/>
  <c r="I1286" i="1" a="1"/>
  <c r="I1286" i="1" s="1"/>
  <c r="I1289" i="1" a="1"/>
  <c r="I1289" i="1" s="1"/>
  <c r="I1288" i="1" a="1"/>
  <c r="I1288" i="1" s="1"/>
  <c r="I1287" i="1" a="1"/>
  <c r="I1287" i="1" s="1"/>
  <c r="I1285" i="1" a="1"/>
  <c r="I1285" i="1" s="1"/>
  <c r="I1283" i="1" a="1"/>
  <c r="I1283" i="1" s="1"/>
  <c r="I1307" i="1" a="1"/>
  <c r="I1307" i="1" s="1"/>
  <c r="I1308" i="1" a="1"/>
  <c r="I1308" i="1" s="1"/>
  <c r="I1300" i="1" a="1"/>
  <c r="I1300" i="1" s="1"/>
  <c r="I1310" i="1" a="1"/>
  <c r="I1310" i="1" s="1"/>
  <c r="I1306" i="1" a="1"/>
  <c r="I1306" i="1" s="1"/>
  <c r="I1296" i="1" a="1"/>
  <c r="I1296" i="1" s="1"/>
  <c r="I1302" i="1" a="1"/>
  <c r="I1302" i="1" s="1"/>
  <c r="I1294" i="1" a="1"/>
  <c r="I1294" i="1" s="1"/>
  <c r="I1298" i="1" a="1"/>
  <c r="I1298" i="1" s="1"/>
  <c r="I1299" i="1" a="1"/>
  <c r="I1299" i="1" s="1"/>
  <c r="I1313" i="1" a="1"/>
  <c r="I1313" i="1" s="1"/>
  <c r="I1305" i="1" a="1"/>
  <c r="I1305" i="1" s="1"/>
  <c r="I1295" i="1" a="1"/>
  <c r="I1295" i="1" s="1"/>
  <c r="I1297" i="1" a="1"/>
  <c r="I1297" i="1" s="1"/>
  <c r="I1314" i="1" a="1"/>
  <c r="I1314" i="1" s="1"/>
  <c r="I1309" i="1" a="1"/>
  <c r="I1309" i="1" s="1"/>
  <c r="I1301" i="1" a="1"/>
  <c r="I1301" i="1" s="1"/>
  <c r="I1304" i="1" a="1"/>
  <c r="I1304" i="1" s="1"/>
  <c r="I1311" i="1" a="1"/>
  <c r="I1311" i="1" s="1"/>
  <c r="I1312" i="1" a="1"/>
  <c r="I1312" i="1" s="1"/>
  <c r="I1303" i="1" a="1"/>
  <c r="I1303" i="1" s="1"/>
  <c r="I1318" i="1" a="1"/>
  <c r="I1318" i="1" s="1"/>
  <c r="I1316" i="1" a="1"/>
  <c r="I1316" i="1" s="1"/>
  <c r="I1317" i="1" a="1"/>
  <c r="I1317" i="1" s="1"/>
  <c r="I1319" i="1" a="1"/>
  <c r="I1319" i="1" s="1"/>
  <c r="I1315" i="1" a="1"/>
  <c r="I1315" i="1" s="1"/>
  <c r="I1326" i="1" a="1"/>
  <c r="I1326" i="1" s="1"/>
  <c r="I1328" i="1" a="1"/>
  <c r="I1328" i="1" s="1"/>
  <c r="I1335" i="1" a="1"/>
  <c r="I1335" i="1" s="1"/>
  <c r="I1341" i="1" a="1"/>
  <c r="I1341" i="1" s="1"/>
  <c r="I1338" i="1" a="1"/>
  <c r="I1338" i="1" s="1"/>
  <c r="I1320" i="1" a="1"/>
  <c r="I1320" i="1" s="1"/>
  <c r="I1334" i="1" a="1"/>
  <c r="I1334" i="1" s="1"/>
  <c r="I1324" i="1" a="1"/>
  <c r="I1324" i="1" s="1"/>
  <c r="I1343" i="1" a="1"/>
  <c r="I1343" i="1" s="1"/>
  <c r="I1321" i="1" a="1"/>
  <c r="I1321" i="1" s="1"/>
  <c r="I1327" i="1" a="1"/>
  <c r="I1327" i="1" s="1"/>
  <c r="I1337" i="1" a="1"/>
  <c r="I1337" i="1" s="1"/>
  <c r="I1344" i="1" a="1"/>
  <c r="I1344" i="1" s="1"/>
  <c r="I1342" i="1" a="1"/>
  <c r="I1342" i="1" s="1"/>
  <c r="I1347" i="1" a="1"/>
  <c r="I1347" i="1" s="1"/>
  <c r="I1340" i="1" a="1"/>
  <c r="I1340" i="1" s="1"/>
  <c r="I1339" i="1" a="1"/>
  <c r="I1339" i="1" s="1"/>
  <c r="I1323" i="1" a="1"/>
  <c r="I1323" i="1" s="1"/>
  <c r="I1325" i="1" a="1"/>
  <c r="I1325" i="1" s="1"/>
  <c r="I1329" i="1" a="1"/>
  <c r="I1329" i="1" s="1"/>
  <c r="I1330" i="1" a="1"/>
  <c r="I1330" i="1" s="1"/>
  <c r="I1331" i="1" a="1"/>
  <c r="I1331" i="1" s="1"/>
  <c r="I1346" i="1" a="1"/>
  <c r="I1346" i="1" s="1"/>
  <c r="I1345" i="1" a="1"/>
  <c r="I1345" i="1" s="1"/>
  <c r="I1322" i="1" a="1"/>
  <c r="I1322" i="1" s="1"/>
  <c r="I1333" i="1" a="1"/>
  <c r="I1333" i="1" s="1"/>
  <c r="I1336" i="1" a="1"/>
  <c r="I1336" i="1" s="1"/>
  <c r="I1332" i="1" a="1"/>
  <c r="I1332" i="1" s="1"/>
  <c r="I1349" i="1" a="1"/>
  <c r="I1349" i="1" s="1"/>
  <c r="I1356" i="1" a="1"/>
  <c r="I1356" i="1" s="1"/>
  <c r="I1352" i="1" a="1"/>
  <c r="I1352" i="1" s="1"/>
  <c r="I1348" i="1" a="1"/>
  <c r="I1348" i="1" s="1"/>
  <c r="I1355" i="1" a="1"/>
  <c r="I1355" i="1" s="1"/>
  <c r="I1357" i="1" a="1"/>
  <c r="I1357" i="1" s="1"/>
  <c r="I1353" i="1" a="1"/>
  <c r="I1353" i="1" s="1"/>
  <c r="I1351" i="1" a="1"/>
  <c r="I1351" i="1" s="1"/>
  <c r="I1350" i="1" a="1"/>
  <c r="I1350" i="1" s="1"/>
  <c r="I1354" i="1" a="1"/>
  <c r="I1354" i="1" s="1"/>
  <c r="I1368" i="1" a="1"/>
  <c r="I1368" i="1" s="1"/>
  <c r="I1366" i="1" a="1"/>
  <c r="I1366" i="1" s="1"/>
  <c r="I1360" i="1" a="1"/>
  <c r="I1360" i="1" s="1"/>
  <c r="I1370" i="1" a="1"/>
  <c r="I1370" i="1" s="1"/>
  <c r="I1365" i="1" a="1"/>
  <c r="I1365" i="1" s="1"/>
  <c r="I1359" i="1" a="1"/>
  <c r="I1359" i="1" s="1"/>
  <c r="I1358" i="1" a="1"/>
  <c r="I1358" i="1" s="1"/>
  <c r="I1364" i="1" a="1"/>
  <c r="I1364" i="1" s="1"/>
  <c r="I1369" i="1" a="1"/>
  <c r="I1369" i="1" s="1"/>
  <c r="I1361" i="1" a="1"/>
  <c r="I1361" i="1" s="1"/>
  <c r="I1362" i="1" a="1"/>
  <c r="I1362" i="1" s="1"/>
  <c r="I1363" i="1" a="1"/>
  <c r="I1363" i="1" s="1"/>
  <c r="I1367" i="1" a="1"/>
  <c r="I1367" i="1" s="1"/>
  <c r="I1371" i="1" a="1"/>
  <c r="I1371" i="1" s="1"/>
  <c r="I1374" i="1" a="1"/>
  <c r="I1374" i="1" s="1"/>
  <c r="I1373" i="1" a="1"/>
  <c r="I1373" i="1" s="1"/>
  <c r="I1372" i="1" a="1"/>
  <c r="I1372" i="1" s="1"/>
  <c r="I1375" i="1" a="1"/>
  <c r="I1375" i="1" s="1"/>
  <c r="I1387" i="1" a="1"/>
  <c r="I1387" i="1" s="1"/>
  <c r="I1384" i="1" a="1"/>
  <c r="I1384" i="1" s="1"/>
  <c r="I1378" i="1" a="1"/>
  <c r="I1378" i="1" s="1"/>
  <c r="I1376" i="1" a="1"/>
  <c r="I1376" i="1" s="1"/>
  <c r="I1377" i="1" a="1"/>
  <c r="I1377" i="1" s="1"/>
  <c r="I1380" i="1" a="1"/>
  <c r="I1380" i="1" s="1"/>
  <c r="I1385" i="1" a="1"/>
  <c r="I1385" i="1" s="1"/>
  <c r="I1383" i="1" a="1"/>
  <c r="I1383" i="1" s="1"/>
  <c r="I1389" i="1" a="1"/>
  <c r="I1389" i="1" s="1"/>
  <c r="I1379" i="1" a="1"/>
  <c r="I1379" i="1" s="1"/>
  <c r="I1388" i="1" a="1"/>
  <c r="I1388" i="1" s="1"/>
  <c r="I1386" i="1" a="1"/>
  <c r="I1386" i="1" s="1"/>
  <c r="I1381" i="1" a="1"/>
  <c r="I1381" i="1" s="1"/>
  <c r="I1382" i="1" a="1"/>
  <c r="I1382" i="1" s="1"/>
  <c r="I1408" i="1" a="1"/>
  <c r="I1408" i="1" s="1"/>
  <c r="I1398" i="1" a="1"/>
  <c r="I1398" i="1" s="1"/>
  <c r="I1407" i="1" a="1"/>
  <c r="I1407" i="1" s="1"/>
  <c r="I1395" i="1" a="1"/>
  <c r="I1395" i="1" s="1"/>
  <c r="I1392" i="1" a="1"/>
  <c r="I1392" i="1" s="1"/>
  <c r="I1406" i="1" a="1"/>
  <c r="I1406" i="1" s="1"/>
  <c r="I1400" i="1" a="1"/>
  <c r="I1400" i="1" s="1"/>
  <c r="I1391" i="1" a="1"/>
  <c r="I1391" i="1" s="1"/>
  <c r="I1404" i="1" a="1"/>
  <c r="I1404" i="1" s="1"/>
  <c r="I1399" i="1" a="1"/>
  <c r="I1399" i="1" s="1"/>
  <c r="I1393" i="1" a="1"/>
  <c r="I1393" i="1" s="1"/>
  <c r="I1412" i="1" a="1"/>
  <c r="I1412" i="1" s="1"/>
  <c r="I1402" i="1" a="1"/>
  <c r="I1402" i="1" s="1"/>
  <c r="I1409" i="1" a="1"/>
  <c r="I1409" i="1" s="1"/>
  <c r="I1410" i="1" a="1"/>
  <c r="I1410" i="1" s="1"/>
  <c r="I1405" i="1" a="1"/>
  <c r="I1405" i="1" s="1"/>
  <c r="I1403" i="1" a="1"/>
  <c r="I1403" i="1" s="1"/>
  <c r="I1390" i="1" a="1"/>
  <c r="I1390" i="1" s="1"/>
  <c r="I1401" i="1" a="1"/>
  <c r="I1401" i="1" s="1"/>
  <c r="I1396" i="1" a="1"/>
  <c r="I1396" i="1" s="1"/>
  <c r="I1411" i="1" a="1"/>
  <c r="I1411" i="1" s="1"/>
  <c r="I1397" i="1" a="1"/>
  <c r="I1397" i="1" s="1"/>
  <c r="I1394" i="1" a="1"/>
  <c r="I1394" i="1" s="1"/>
  <c r="I1413" i="1" a="1"/>
  <c r="I1413" i="1" s="1"/>
  <c r="I1424" i="1" a="1"/>
  <c r="I1424" i="1" s="1"/>
  <c r="I1416" i="1" a="1"/>
  <c r="I1416" i="1" s="1"/>
  <c r="I1420" i="1" a="1"/>
  <c r="I1420" i="1" s="1"/>
  <c r="I1414" i="1" a="1"/>
  <c r="I1414" i="1" s="1"/>
  <c r="I1422" i="1" a="1"/>
  <c r="I1422" i="1" s="1"/>
  <c r="I1415" i="1" a="1"/>
  <c r="I1415" i="1" s="1"/>
  <c r="I1419" i="1" a="1"/>
  <c r="I1419" i="1" s="1"/>
  <c r="I1421" i="1" a="1"/>
  <c r="I1421" i="1" s="1"/>
  <c r="I1423" i="1" a="1"/>
  <c r="I1423" i="1" s="1"/>
  <c r="I1417" i="1" a="1"/>
  <c r="I1417" i="1" s="1"/>
  <c r="I1418" i="1" a="1"/>
  <c r="I1418" i="1" s="1"/>
  <c r="I1425" i="1" a="1"/>
  <c r="I1425" i="1" s="1"/>
  <c r="I1437" i="1" a="1"/>
  <c r="I1437" i="1" s="1"/>
  <c r="I1427" i="1" a="1"/>
  <c r="I1427" i="1" s="1"/>
  <c r="I1433" i="1" a="1"/>
  <c r="I1433" i="1" s="1"/>
  <c r="I1431" i="1" a="1"/>
  <c r="I1431" i="1" s="1"/>
  <c r="I1429" i="1" a="1"/>
  <c r="I1429" i="1" s="1"/>
  <c r="I1432" i="1" a="1"/>
  <c r="I1432" i="1" s="1"/>
  <c r="I1426" i="1" a="1"/>
  <c r="I1426" i="1" s="1"/>
  <c r="I1434" i="1" a="1"/>
  <c r="I1434" i="1" s="1"/>
  <c r="I1430" i="1" a="1"/>
  <c r="I1430" i="1" s="1"/>
  <c r="I1428" i="1" a="1"/>
  <c r="I1428" i="1" s="1"/>
  <c r="I1438" i="1" a="1"/>
  <c r="I1438" i="1" s="1"/>
  <c r="I1435" i="1" a="1"/>
  <c r="I1435" i="1" s="1"/>
  <c r="I1436" i="1" a="1"/>
  <c r="I1436" i="1" s="1"/>
  <c r="I1441" i="1" a="1"/>
  <c r="I1441" i="1" s="1"/>
  <c r="I1439" i="1" a="1"/>
  <c r="I1439" i="1" s="1"/>
  <c r="I1443" i="1" a="1"/>
  <c r="I1443" i="1" s="1"/>
  <c r="I1440" i="1" a="1"/>
  <c r="I1440" i="1" s="1"/>
  <c r="I1442" i="1" a="1"/>
  <c r="I1442" i="1" s="1"/>
  <c r="I1445" i="1" a="1"/>
  <c r="I1445" i="1" s="1"/>
  <c r="I1449" i="1" a="1"/>
  <c r="I1449" i="1" s="1"/>
  <c r="I1444" i="1" a="1"/>
  <c r="I1444" i="1" s="1"/>
  <c r="I1446" i="1" a="1"/>
  <c r="I1446" i="1" s="1"/>
  <c r="I1447" i="1" a="1"/>
  <c r="I1447" i="1" s="1"/>
  <c r="I1448" i="1" a="1"/>
  <c r="I1448" i="1" s="1"/>
  <c r="I1451" i="1" a="1"/>
  <c r="I1451" i="1" s="1"/>
  <c r="I1450" i="1" a="1"/>
  <c r="I1450" i="1" s="1"/>
  <c r="I1456" i="1" a="1"/>
  <c r="I1456" i="1" s="1"/>
  <c r="I1460" i="1" a="1"/>
  <c r="I1460" i="1" s="1"/>
  <c r="I1455" i="1" a="1"/>
  <c r="I1455" i="1" s="1"/>
  <c r="I1457" i="1" a="1"/>
  <c r="I1457" i="1" s="1"/>
  <c r="I1454" i="1" a="1"/>
  <c r="I1454" i="1" s="1"/>
  <c r="I1453" i="1" a="1"/>
  <c r="I1453" i="1" s="1"/>
  <c r="I1459" i="1" a="1"/>
  <c r="I1459" i="1" s="1"/>
  <c r="I1458" i="1" a="1"/>
  <c r="I1458" i="1" s="1"/>
  <c r="I1452" i="1" a="1"/>
  <c r="I1452" i="1" s="1"/>
  <c r="I1461" i="1" a="1"/>
  <c r="I1461" i="1" s="1"/>
  <c r="I1462" i="1" a="1"/>
  <c r="I1462" i="1" s="1"/>
  <c r="I1463" i="1" a="1"/>
  <c r="I1463" i="1" s="1"/>
  <c r="I1465" i="1" a="1"/>
  <c r="I1465" i="1" s="1"/>
  <c r="I1466" i="1" a="1"/>
  <c r="I1466" i="1" s="1"/>
  <c r="I1464" i="1" a="1"/>
  <c r="I1464" i="1" s="1"/>
  <c r="I1467" i="1" a="1"/>
  <c r="I1467" i="1" s="1"/>
  <c r="I1480" i="1" a="1"/>
  <c r="I1480" i="1" s="1"/>
  <c r="I1468" i="1" a="1"/>
  <c r="I1468" i="1" s="1"/>
  <c r="I1478" i="1" a="1"/>
  <c r="I1478" i="1" s="1"/>
  <c r="I1472" i="1" a="1"/>
  <c r="I1472" i="1" s="1"/>
  <c r="I1474" i="1" a="1"/>
  <c r="I1474" i="1" s="1"/>
  <c r="I1475" i="1" a="1"/>
  <c r="I1475" i="1" s="1"/>
  <c r="I1485" i="1" a="1"/>
  <c r="I1485" i="1" s="1"/>
  <c r="I1482" i="1" a="1"/>
  <c r="I1482" i="1" s="1"/>
  <c r="I1483" i="1" a="1"/>
  <c r="I1483" i="1" s="1"/>
  <c r="I1484" i="1" a="1"/>
  <c r="I1484" i="1" s="1"/>
  <c r="I1486" i="1" a="1"/>
  <c r="I1486" i="1" s="1"/>
  <c r="I1481" i="1" a="1"/>
  <c r="I1481" i="1" s="1"/>
  <c r="I1470" i="1" a="1"/>
  <c r="I1470" i="1" s="1"/>
  <c r="I1473" i="1" a="1"/>
  <c r="I1473" i="1" s="1"/>
  <c r="I1476" i="1" a="1"/>
  <c r="I1476" i="1" s="1"/>
  <c r="I1479" i="1" a="1"/>
  <c r="I1479" i="1" s="1"/>
  <c r="I1477" i="1" a="1"/>
  <c r="I1477" i="1" s="1"/>
  <c r="I1487" i="1" a="1"/>
  <c r="I1487" i="1" s="1"/>
  <c r="I1471" i="1" a="1"/>
  <c r="I1471" i="1" s="1"/>
  <c r="I1469" i="1" a="1"/>
  <c r="I1469" i="1" s="1"/>
  <c r="I1489" i="1" a="1"/>
  <c r="I1489" i="1" s="1"/>
  <c r="I1488" i="1" a="1"/>
  <c r="I1488" i="1" s="1"/>
  <c r="I1492" i="1" a="1"/>
  <c r="I1492" i="1" s="1"/>
  <c r="I1493" i="1" a="1"/>
  <c r="I1493" i="1" s="1"/>
  <c r="I1491" i="1" a="1"/>
  <c r="I1491" i="1" s="1"/>
  <c r="I1490" i="1" a="1"/>
  <c r="I1490" i="1" s="1"/>
  <c r="I1499" i="1" a="1"/>
  <c r="I1499" i="1" s="1"/>
  <c r="I1498" i="1" a="1"/>
  <c r="I1498" i="1" s="1"/>
  <c r="I1495" i="1" a="1"/>
  <c r="I1495" i="1" s="1"/>
  <c r="I1504" i="1" a="1"/>
  <c r="I1504" i="1" s="1"/>
  <c r="I1494" i="1" a="1"/>
  <c r="I1494" i="1" s="1"/>
  <c r="I1502" i="1" a="1"/>
  <c r="I1502" i="1" s="1"/>
  <c r="I1507" i="1" a="1"/>
  <c r="I1507" i="1" s="1"/>
  <c r="I1505" i="1" a="1"/>
  <c r="I1505" i="1" s="1"/>
  <c r="I1508" i="1" a="1"/>
  <c r="I1508" i="1" s="1"/>
  <c r="I1509" i="1" a="1"/>
  <c r="I1509" i="1" s="1"/>
  <c r="I1503" i="1" a="1"/>
  <c r="I1503" i="1" s="1"/>
  <c r="I1501" i="1" a="1"/>
  <c r="I1501" i="1" s="1"/>
  <c r="I1500" i="1" a="1"/>
  <c r="I1500" i="1" s="1"/>
  <c r="I1496" i="1" a="1"/>
  <c r="I1496" i="1" s="1"/>
  <c r="I1497" i="1" a="1"/>
  <c r="I1497" i="1" s="1"/>
  <c r="I1506" i="1" a="1"/>
  <c r="I1506" i="1" s="1"/>
  <c r="I1514" i="1" a="1"/>
  <c r="I1514" i="1" s="1"/>
  <c r="I1516" i="1" a="1"/>
  <c r="I1516" i="1" s="1"/>
  <c r="I1525" i="1" a="1"/>
  <c r="I1525" i="1" s="1"/>
  <c r="I1524" i="1" a="1"/>
  <c r="I1524" i="1" s="1"/>
  <c r="I1523" i="1" a="1"/>
  <c r="I1523" i="1" s="1"/>
  <c r="I1517" i="1" a="1"/>
  <c r="I1517" i="1" s="1"/>
  <c r="I1526" i="1" a="1"/>
  <c r="I1526" i="1" s="1"/>
  <c r="I1511" i="1" a="1"/>
  <c r="I1511" i="1" s="1"/>
  <c r="I1519" i="1" a="1"/>
  <c r="I1519" i="1" s="1"/>
  <c r="I1521" i="1" a="1"/>
  <c r="I1521" i="1" s="1"/>
  <c r="I1510" i="1" a="1"/>
  <c r="I1510" i="1" s="1"/>
  <c r="I1522" i="1" a="1"/>
  <c r="I1522" i="1" s="1"/>
  <c r="I1520" i="1" a="1"/>
  <c r="I1520" i="1" s="1"/>
  <c r="I1513" i="1" a="1"/>
  <c r="I1513" i="1" s="1"/>
  <c r="I1518" i="1" a="1"/>
  <c r="I1518" i="1" s="1"/>
  <c r="I1512" i="1" a="1"/>
  <c r="I1512" i="1" s="1"/>
  <c r="I1515" i="1" a="1"/>
  <c r="I1515" i="1" s="1"/>
  <c r="I1527" i="1" a="1"/>
  <c r="I1527" i="1" s="1"/>
  <c r="I1548" i="1" a="1"/>
  <c r="I1548" i="1" s="1"/>
  <c r="I1530" i="1" a="1"/>
  <c r="I1530" i="1" s="1"/>
  <c r="I1528" i="1" a="1"/>
  <c r="I1528" i="1" s="1"/>
  <c r="I1529" i="1" a="1"/>
  <c r="I1529" i="1" s="1"/>
  <c r="I1539" i="1" a="1"/>
  <c r="I1539" i="1" s="1"/>
  <c r="I1554" i="1" a="1"/>
  <c r="I1554" i="1" s="1"/>
  <c r="I1531" i="1" a="1"/>
  <c r="I1531" i="1" s="1"/>
  <c r="I1537" i="1" a="1"/>
  <c r="I1537" i="1" s="1"/>
  <c r="I1538" i="1" a="1"/>
  <c r="I1538" i="1" s="1"/>
  <c r="I1541" i="1" a="1"/>
  <c r="I1541" i="1" s="1"/>
  <c r="I1543" i="1" a="1"/>
  <c r="I1543" i="1" s="1"/>
  <c r="I1549" i="1" a="1"/>
  <c r="I1549" i="1" s="1"/>
  <c r="I1558" i="1" a="1"/>
  <c r="I1558" i="1" s="1"/>
  <c r="I1546" i="1" a="1"/>
  <c r="I1546" i="1" s="1"/>
  <c r="I1550" i="1" a="1"/>
  <c r="I1550" i="1" s="1"/>
  <c r="I1547" i="1" a="1"/>
  <c r="I1547" i="1" s="1"/>
  <c r="I1559" i="1" a="1"/>
  <c r="I1559" i="1" s="1"/>
  <c r="I1555" i="1" a="1"/>
  <c r="I1555" i="1" s="1"/>
  <c r="I1545" i="1" a="1"/>
  <c r="I1545" i="1" s="1"/>
  <c r="I1544" i="1" a="1"/>
  <c r="I1544" i="1" s="1"/>
  <c r="I1535" i="1" a="1"/>
  <c r="I1535" i="1" s="1"/>
  <c r="I1560" i="1" a="1"/>
  <c r="I1560" i="1" s="1"/>
  <c r="I1540" i="1" a="1"/>
  <c r="I1540" i="1" s="1"/>
  <c r="I1536" i="1" a="1"/>
  <c r="I1536" i="1" s="1"/>
  <c r="I1534" i="1" a="1"/>
  <c r="I1534" i="1" s="1"/>
  <c r="I1557" i="1" a="1"/>
  <c r="I1557" i="1" s="1"/>
  <c r="I1552" i="1" a="1"/>
  <c r="I1552" i="1" s="1"/>
  <c r="I1551" i="1" a="1"/>
  <c r="I1551" i="1" s="1"/>
  <c r="I1532" i="1" a="1"/>
  <c r="I1532" i="1" s="1"/>
  <c r="I1556" i="1" a="1"/>
  <c r="I1556" i="1" s="1"/>
  <c r="I1542" i="1" a="1"/>
  <c r="I1542" i="1" s="1"/>
  <c r="I1562" i="1" a="1"/>
  <c r="I1562" i="1" s="1"/>
  <c r="I1533" i="1" a="1"/>
  <c r="I1533" i="1" s="1"/>
  <c r="I1553" i="1" a="1"/>
  <c r="I1553" i="1" s="1"/>
  <c r="I1561" i="1" a="1"/>
  <c r="I1561" i="1" s="1"/>
  <c r="I1567" i="1" a="1"/>
  <c r="I1567" i="1" s="1"/>
  <c r="I1572" i="1" a="1"/>
  <c r="I1572" i="1" s="1"/>
  <c r="I1569" i="1" a="1"/>
  <c r="I1569" i="1" s="1"/>
  <c r="I1566" i="1" a="1"/>
  <c r="I1566" i="1" s="1"/>
  <c r="I1563" i="1" a="1"/>
  <c r="I1563" i="1" s="1"/>
  <c r="I1573" i="1" a="1"/>
  <c r="I1573" i="1" s="1"/>
  <c r="I1564" i="1" a="1"/>
  <c r="I1564" i="1" s="1"/>
  <c r="I1565" i="1" a="1"/>
  <c r="I1565" i="1" s="1"/>
  <c r="I1568" i="1" a="1"/>
  <c r="I1568" i="1" s="1"/>
  <c r="I1571" i="1" a="1"/>
  <c r="I1571" i="1" s="1"/>
  <c r="I1570" i="1" a="1"/>
  <c r="I1570" i="1" s="1"/>
  <c r="I1576" i="1" a="1"/>
  <c r="I1576" i="1" s="1"/>
  <c r="I1575" i="1" a="1"/>
  <c r="I1575" i="1" s="1"/>
  <c r="I1579" i="1" a="1"/>
  <c r="I1579" i="1" s="1"/>
  <c r="I1577" i="1" a="1"/>
  <c r="I1577" i="1" s="1"/>
  <c r="I1578" i="1" a="1"/>
  <c r="I1578" i="1" s="1"/>
  <c r="I1574" i="1" a="1"/>
  <c r="I1574" i="1" s="1"/>
  <c r="I1580" i="1" a="1"/>
  <c r="I1580" i="1" s="1"/>
  <c r="I1594" i="1" a="1"/>
  <c r="I1594" i="1" s="1"/>
  <c r="I1582" i="1" a="1"/>
  <c r="I1582" i="1" s="1"/>
  <c r="I1597" i="1" a="1"/>
  <c r="I1597" i="1" s="1"/>
  <c r="I1595" i="1" a="1"/>
  <c r="I1595" i="1" s="1"/>
  <c r="I1591" i="1" a="1"/>
  <c r="I1591" i="1" s="1"/>
  <c r="I1590" i="1" a="1"/>
  <c r="I1590" i="1" s="1"/>
  <c r="I1583" i="1" a="1"/>
  <c r="I1583" i="1" s="1"/>
  <c r="I1588" i="1" a="1"/>
  <c r="I1588" i="1" s="1"/>
  <c r="I1584" i="1" a="1"/>
  <c r="I1584" i="1" s="1"/>
  <c r="I1586" i="1" a="1"/>
  <c r="I1586" i="1" s="1"/>
  <c r="I1587" i="1" a="1"/>
  <c r="I1587" i="1" s="1"/>
  <c r="I1598" i="1" a="1"/>
  <c r="I1598" i="1" s="1"/>
  <c r="I1599" i="1" a="1"/>
  <c r="I1599" i="1" s="1"/>
  <c r="I1589" i="1" a="1"/>
  <c r="I1589" i="1" s="1"/>
  <c r="I1581" i="1" a="1"/>
  <c r="I1581" i="1" s="1"/>
  <c r="I1592" i="1" a="1"/>
  <c r="I1592" i="1" s="1"/>
  <c r="I1593" i="1" a="1"/>
  <c r="I1593" i="1" s="1"/>
  <c r="I1596" i="1" a="1"/>
  <c r="I1596" i="1" s="1"/>
  <c r="I1601" i="1" a="1"/>
  <c r="I1601" i="1" s="1"/>
  <c r="I1600" i="1" a="1"/>
  <c r="I1600" i="1" s="1"/>
  <c r="I1602" i="1" a="1"/>
  <c r="I1602" i="1" s="1"/>
  <c r="I1604" i="1" a="1"/>
  <c r="I1604" i="1" s="1"/>
  <c r="I1603" i="1" a="1"/>
  <c r="I1603" i="1" s="1"/>
  <c r="I1605" i="1" a="1"/>
  <c r="I1605" i="1" s="1"/>
  <c r="I1615" i="1" a="1"/>
  <c r="I1615" i="1" s="1"/>
  <c r="I1612" i="1" a="1"/>
  <c r="I1612" i="1" s="1"/>
  <c r="I1624" i="1" a="1"/>
  <c r="I1624" i="1" s="1"/>
  <c r="I1616" i="1" a="1"/>
  <c r="I1616" i="1" s="1"/>
  <c r="I1609" i="1" a="1"/>
  <c r="I1609" i="1" s="1"/>
  <c r="I1620" i="1" a="1"/>
  <c r="I1620" i="1" s="1"/>
  <c r="I1607" i="1" a="1"/>
  <c r="I1607" i="1" s="1"/>
  <c r="I1622" i="1" a="1"/>
  <c r="I1622" i="1" s="1"/>
  <c r="I1611" i="1" a="1"/>
  <c r="I1611" i="1" s="1"/>
  <c r="I1613" i="1" a="1"/>
  <c r="I1613" i="1" s="1"/>
  <c r="I1617" i="1" a="1"/>
  <c r="I1617" i="1" s="1"/>
  <c r="I1623" i="1" a="1"/>
  <c r="I1623" i="1" s="1"/>
  <c r="I1621" i="1" a="1"/>
  <c r="I1621" i="1" s="1"/>
  <c r="I1619" i="1" a="1"/>
  <c r="I1619" i="1" s="1"/>
  <c r="I1606" i="1" a="1"/>
  <c r="I1606" i="1" s="1"/>
  <c r="I1608" i="1" a="1"/>
  <c r="I1608" i="1" s="1"/>
  <c r="I1610" i="1" a="1"/>
  <c r="I1610" i="1" s="1"/>
  <c r="I1614" i="1" a="1"/>
  <c r="I1614" i="1" s="1"/>
  <c r="I1618" i="1" a="1"/>
  <c r="I1618" i="1" s="1"/>
  <c r="I1625" i="1" a="1"/>
  <c r="I1625" i="1" s="1"/>
  <c r="I1626" i="1" a="1"/>
  <c r="I1626" i="1" s="1"/>
  <c r="I1641" i="1" a="1"/>
  <c r="I1641" i="1" s="1"/>
  <c r="I1649" i="1" a="1"/>
  <c r="I1649" i="1" s="1"/>
  <c r="I1645" i="1" a="1"/>
  <c r="I1645" i="1" s="1"/>
  <c r="I1639" i="1" a="1"/>
  <c r="I1639" i="1" s="1"/>
  <c r="I1646" i="1" a="1"/>
  <c r="I1646" i="1" s="1"/>
  <c r="I1643" i="1" a="1"/>
  <c r="I1643" i="1" s="1"/>
  <c r="I1629" i="1" a="1"/>
  <c r="I1629" i="1" s="1"/>
  <c r="I1644" i="1" a="1"/>
  <c r="I1644" i="1" s="1"/>
  <c r="I1627" i="1" a="1"/>
  <c r="I1627" i="1" s="1"/>
  <c r="I1628" i="1" a="1"/>
  <c r="I1628" i="1" s="1"/>
  <c r="I1630" i="1" a="1"/>
  <c r="I1630" i="1" s="1"/>
  <c r="I1631" i="1" a="1"/>
  <c r="I1631" i="1" s="1"/>
  <c r="I1632" i="1" a="1"/>
  <c r="I1632" i="1" s="1"/>
  <c r="I1633" i="1" a="1"/>
  <c r="I1633" i="1" s="1"/>
  <c r="I1634" i="1" a="1"/>
  <c r="I1634" i="1" s="1"/>
  <c r="I1635" i="1" a="1"/>
  <c r="I1635" i="1" s="1"/>
  <c r="I1636" i="1" a="1"/>
  <c r="I1636" i="1" s="1"/>
  <c r="I1637" i="1" a="1"/>
  <c r="I1637" i="1" s="1"/>
  <c r="I1642" i="1" a="1"/>
  <c r="I1642" i="1" s="1"/>
  <c r="I1647" i="1" a="1"/>
  <c r="I1647" i="1" s="1"/>
  <c r="I1648" i="1" a="1"/>
  <c r="I1648" i="1" s="1"/>
  <c r="I1638" i="1" a="1"/>
  <c r="I1638" i="1" s="1"/>
  <c r="I1640" i="1" a="1"/>
  <c r="I1640" i="1" s="1"/>
  <c r="I1653" i="1" a="1"/>
  <c r="I1653" i="1" s="1"/>
  <c r="I1654" i="1" a="1"/>
  <c r="I1654" i="1" s="1"/>
  <c r="I1660" i="1" a="1"/>
  <c r="I1660" i="1" s="1"/>
  <c r="I1691" i="1" a="1"/>
  <c r="I1691" i="1" s="1"/>
  <c r="I1666" i="1" a="1"/>
  <c r="I1666" i="1" s="1"/>
  <c r="I1688" i="1" a="1"/>
  <c r="I1688" i="1" s="1"/>
  <c r="I1680" i="1" a="1"/>
  <c r="I1680" i="1" s="1"/>
  <c r="I1684" i="1" a="1"/>
  <c r="I1684" i="1" s="1"/>
  <c r="I1656" i="1" a="1"/>
  <c r="I1656" i="1" s="1"/>
  <c r="I1657" i="1" a="1"/>
  <c r="I1657" i="1" s="1"/>
  <c r="I1658" i="1" a="1"/>
  <c r="I1658" i="1" s="1"/>
  <c r="I1674" i="1" a="1"/>
  <c r="I1674" i="1" s="1"/>
  <c r="I1682" i="1" a="1"/>
  <c r="I1682" i="1" s="1"/>
  <c r="I1686" i="1" a="1"/>
  <c r="I1686" i="1" s="1"/>
  <c r="I1694" i="1" a="1"/>
  <c r="I1694" i="1" s="1"/>
  <c r="I1690" i="1" a="1"/>
  <c r="I1690" i="1" s="1"/>
  <c r="I1697" i="1" a="1"/>
  <c r="I1697" i="1" s="1"/>
  <c r="I1661" i="1" a="1"/>
  <c r="I1661" i="1" s="1"/>
  <c r="I1665" i="1" a="1"/>
  <c r="I1665" i="1" s="1"/>
  <c r="I1662" i="1" a="1"/>
  <c r="I1662" i="1" s="1"/>
  <c r="I1689" i="1" a="1"/>
  <c r="I1689" i="1" s="1"/>
  <c r="I1685" i="1" a="1"/>
  <c r="I1685" i="1" s="1"/>
  <c r="I1651" i="1" a="1"/>
  <c r="I1651" i="1" s="1"/>
  <c r="I1681" i="1" a="1"/>
  <c r="I1681" i="1" s="1"/>
  <c r="I1669" i="1" a="1"/>
  <c r="I1669" i="1" s="1"/>
  <c r="I1650" i="1" a="1"/>
  <c r="I1650" i="1" s="1"/>
  <c r="I1677" i="1" a="1"/>
  <c r="I1677" i="1" s="1"/>
  <c r="I1663" i="1" a="1"/>
  <c r="I1663" i="1" s="1"/>
  <c r="I1678" i="1" a="1"/>
  <c r="I1678" i="1" s="1"/>
  <c r="I1668" i="1" a="1"/>
  <c r="I1668" i="1" s="1"/>
  <c r="I1664" i="1" a="1"/>
  <c r="I1664" i="1" s="1"/>
  <c r="I1675" i="1" a="1"/>
  <c r="I1675" i="1" s="1"/>
  <c r="I1676" i="1" a="1"/>
  <c r="I1676" i="1" s="1"/>
  <c r="I1695" i="1" a="1"/>
  <c r="I1695" i="1" s="1"/>
  <c r="I1667" i="1" a="1"/>
  <c r="I1667" i="1" s="1"/>
  <c r="I1655" i="1" a="1"/>
  <c r="I1655" i="1" s="1"/>
  <c r="I1652" i="1" a="1"/>
  <c r="I1652" i="1" s="1"/>
  <c r="I1696" i="1" a="1"/>
  <c r="I1696" i="1" s="1"/>
  <c r="I1659" i="1" a="1"/>
  <c r="I1659" i="1" s="1"/>
  <c r="I1687" i="1" a="1"/>
  <c r="I1687" i="1" s="1"/>
  <c r="I1671" i="1" a="1"/>
  <c r="I1671" i="1" s="1"/>
  <c r="I1672" i="1" a="1"/>
  <c r="I1672" i="1" s="1"/>
  <c r="I1673" i="1" a="1"/>
  <c r="I1673" i="1" s="1"/>
  <c r="I1683" i="1" a="1"/>
  <c r="I1683" i="1" s="1"/>
  <c r="I1670" i="1" a="1"/>
  <c r="I1670" i="1" s="1"/>
  <c r="I1698" i="1" a="1"/>
  <c r="I1698" i="1" s="1"/>
  <c r="I1692" i="1" a="1"/>
  <c r="I1692" i="1" s="1"/>
  <c r="I1699" i="1" a="1"/>
  <c r="I1699" i="1" s="1"/>
  <c r="I1693" i="1" a="1"/>
  <c r="I1693" i="1" s="1"/>
  <c r="I1679" i="1" a="1"/>
  <c r="I1679" i="1" s="1"/>
  <c r="I1704" i="1" a="1"/>
  <c r="I1704" i="1" s="1"/>
  <c r="I1703" i="1" a="1"/>
  <c r="I1703" i="1" s="1"/>
  <c r="I1702" i="1" a="1"/>
  <c r="I1702" i="1" s="1"/>
  <c r="I1709" i="1" a="1"/>
  <c r="I1709" i="1" s="1"/>
  <c r="I1701" i="1" a="1"/>
  <c r="I1701" i="1" s="1"/>
  <c r="I1700" i="1" a="1"/>
  <c r="I1700" i="1" s="1"/>
  <c r="I1706" i="1" a="1"/>
  <c r="I1706" i="1" s="1"/>
  <c r="I1707" i="1" a="1"/>
  <c r="I1707" i="1" s="1"/>
  <c r="I1708" i="1" a="1"/>
  <c r="I1708" i="1" s="1"/>
  <c r="I1705" i="1" a="1"/>
  <c r="I1705" i="1" s="1"/>
  <c r="I1710" i="1" a="1"/>
  <c r="I1710" i="1" s="1"/>
  <c r="I1719" i="1" a="1"/>
  <c r="I1719" i="1" s="1"/>
  <c r="I1718" i="1" a="1"/>
  <c r="I1718" i="1" s="1"/>
  <c r="I1723" i="1" a="1"/>
  <c r="I1723" i="1" s="1"/>
  <c r="I1724" i="1" a="1"/>
  <c r="I1724" i="1" s="1"/>
  <c r="I1725" i="1" a="1"/>
  <c r="I1725" i="1" s="1"/>
  <c r="I1711" i="1" a="1"/>
  <c r="I1711" i="1" s="1"/>
  <c r="I1717" i="1" a="1"/>
  <c r="I1717" i="1" s="1"/>
  <c r="I1721" i="1" a="1"/>
  <c r="I1721" i="1" s="1"/>
  <c r="I1716" i="1" a="1"/>
  <c r="I1716" i="1" s="1"/>
  <c r="I1726" i="1" a="1"/>
  <c r="I1726" i="1" s="1"/>
  <c r="I1714" i="1" a="1"/>
  <c r="I1714" i="1" s="1"/>
  <c r="I1715" i="1" a="1"/>
  <c r="I1715" i="1" s="1"/>
  <c r="I1713" i="1" a="1"/>
  <c r="I1713" i="1" s="1"/>
  <c r="I1720" i="1" a="1"/>
  <c r="I1720" i="1" s="1"/>
  <c r="I1722" i="1" a="1"/>
  <c r="I1722" i="1" s="1"/>
  <c r="I1712" i="1" a="1"/>
  <c r="I1712" i="1" s="1"/>
  <c r="I1736" i="1" a="1"/>
  <c r="I1736" i="1" s="1"/>
  <c r="I1729" i="1" a="1"/>
  <c r="I1729" i="1" s="1"/>
  <c r="I1741" i="1" a="1"/>
  <c r="I1741" i="1" s="1"/>
  <c r="I1730" i="1" a="1"/>
  <c r="I1730" i="1" s="1"/>
  <c r="I1744" i="1" a="1"/>
  <c r="I1744" i="1" s="1"/>
  <c r="I1732" i="1" a="1"/>
  <c r="I1732" i="1" s="1"/>
  <c r="I1739" i="1" a="1"/>
  <c r="I1739" i="1" s="1"/>
  <c r="I1733" i="1" a="1"/>
  <c r="I1733" i="1" s="1"/>
  <c r="I1727" i="1" a="1"/>
  <c r="I1727" i="1" s="1"/>
  <c r="I1734" i="1" a="1"/>
  <c r="I1734" i="1" s="1"/>
  <c r="I1737" i="1" a="1"/>
  <c r="I1737" i="1" s="1"/>
  <c r="I1728" i="1" a="1"/>
  <c r="I1728" i="1" s="1"/>
  <c r="I1731" i="1" a="1"/>
  <c r="I1731" i="1" s="1"/>
  <c r="I1735" i="1" a="1"/>
  <c r="I1735" i="1" s="1"/>
  <c r="I1738" i="1" a="1"/>
  <c r="I1738" i="1" s="1"/>
  <c r="I1740" i="1" a="1"/>
  <c r="I1740" i="1" s="1"/>
  <c r="I1742" i="1" a="1"/>
  <c r="I1742" i="1" s="1"/>
  <c r="I1743" i="1" a="1"/>
  <c r="I1743" i="1" s="1"/>
  <c r="I1745" i="1" a="1"/>
  <c r="I1745" i="1" s="1"/>
  <c r="I1747" i="1" a="1"/>
  <c r="I1747" i="1" s="1"/>
  <c r="I1748" i="1" a="1"/>
  <c r="I1748" i="1" s="1"/>
  <c r="I1746" i="1" a="1"/>
  <c r="I1746" i="1" s="1"/>
  <c r="I1749" i="1" a="1"/>
  <c r="I1749" i="1" s="1"/>
  <c r="I1753" i="1" a="1"/>
  <c r="I1753" i="1" s="1"/>
  <c r="I1751" i="1" a="1"/>
  <c r="I1751" i="1" s="1"/>
  <c r="I1750" i="1" a="1"/>
  <c r="I1750" i="1" s="1"/>
  <c r="I1752" i="1" a="1"/>
  <c r="I1752" i="1" s="1"/>
  <c r="I1754" i="1" a="1"/>
  <c r="I1754" i="1" s="1"/>
  <c r="I1755" i="1" a="1"/>
  <c r="I1755" i="1" s="1"/>
  <c r="I1763" i="1" a="1"/>
  <c r="I1763" i="1" s="1"/>
  <c r="I1759" i="1" a="1"/>
  <c r="I1759" i="1" s="1"/>
  <c r="I1760" i="1" a="1"/>
  <c r="I1760" i="1" s="1"/>
  <c r="I1757" i="1" a="1"/>
  <c r="I1757" i="1" s="1"/>
  <c r="I1758" i="1" a="1"/>
  <c r="I1758" i="1" s="1"/>
  <c r="I1764" i="1" a="1"/>
  <c r="I1764" i="1" s="1"/>
  <c r="I1756" i="1" a="1"/>
  <c r="I1756" i="1" s="1"/>
  <c r="I1762" i="1" a="1"/>
  <c r="I1762" i="1" s="1"/>
  <c r="I1761" i="1" a="1"/>
  <c r="I1761" i="1" s="1"/>
  <c r="I1765" i="1" a="1"/>
  <c r="I1765" i="1" s="1"/>
  <c r="I1766" i="1" a="1"/>
  <c r="I1766" i="1" s="1"/>
  <c r="I1767" i="1" a="1"/>
  <c r="I1767" i="1" s="1"/>
  <c r="I1768" i="1" a="1"/>
  <c r="I1768" i="1" s="1"/>
  <c r="I1769" i="1" a="1"/>
  <c r="I1769" i="1" s="1"/>
  <c r="I1770" i="1" a="1"/>
  <c r="I1770" i="1" s="1"/>
  <c r="I1771" i="1" a="1"/>
  <c r="I1771" i="1" s="1"/>
  <c r="I1772" i="1" a="1"/>
  <c r="I1772" i="1" s="1"/>
  <c r="I1773" i="1" a="1"/>
  <c r="I1773" i="1" s="1"/>
  <c r="I1774" i="1" a="1"/>
  <c r="I1774" i="1" s="1"/>
  <c r="I1775" i="1" a="1"/>
  <c r="I1775" i="1" s="1"/>
  <c r="I1776" i="1" a="1"/>
  <c r="I1776" i="1" s="1"/>
  <c r="I1777" i="1" a="1"/>
  <c r="I1777" i="1" s="1"/>
  <c r="I1778" i="1" a="1"/>
  <c r="I1778" i="1" s="1"/>
  <c r="I1779" i="1" a="1"/>
  <c r="I1779" i="1" s="1"/>
  <c r="I1781" i="1" a="1"/>
  <c r="I1781" i="1" s="1"/>
  <c r="I1780" i="1" a="1"/>
  <c r="I1780" i="1" s="1"/>
  <c r="I1782" i="1" a="1"/>
  <c r="I1782" i="1" s="1"/>
  <c r="I1783" i="1" a="1"/>
  <c r="I1783" i="1" s="1"/>
  <c r="I1784" i="1" a="1"/>
  <c r="I1784" i="1" s="1"/>
  <c r="I1785" i="1" a="1"/>
  <c r="I1785" i="1" s="1"/>
  <c r="I1786" i="1" a="1"/>
  <c r="I1786" i="1" s="1"/>
  <c r="I1787" i="1" a="1"/>
  <c r="I1787" i="1" s="1"/>
  <c r="I1788" i="1" a="1"/>
  <c r="I1788" i="1" s="1"/>
  <c r="I1789" i="1" a="1"/>
  <c r="I1789" i="1" s="1"/>
  <c r="I1790" i="1" a="1"/>
  <c r="I1790" i="1" s="1"/>
  <c r="I1791" i="1" a="1"/>
  <c r="I1791" i="1" s="1"/>
  <c r="I1792" i="1" a="1"/>
  <c r="I1792" i="1" s="1"/>
  <c r="I1793" i="1" a="1"/>
  <c r="I1793" i="1" s="1"/>
  <c r="I1794" i="1" a="1"/>
  <c r="I1794" i="1" s="1"/>
  <c r="I1795" i="1" a="1"/>
  <c r="I1795" i="1" s="1"/>
  <c r="I1796" i="1" a="1"/>
  <c r="I1796" i="1" s="1"/>
  <c r="I1797" i="1" a="1"/>
  <c r="I1797" i="1" s="1"/>
  <c r="I1798" i="1" a="1"/>
  <c r="I1798" i="1" s="1"/>
  <c r="I1799" i="1" a="1"/>
  <c r="I1799" i="1" s="1"/>
  <c r="I1800" i="1" a="1"/>
  <c r="I1800" i="1" s="1"/>
  <c r="I1803" i="1" a="1"/>
  <c r="I1803" i="1" s="1"/>
  <c r="I1804" i="1" a="1"/>
  <c r="I1804" i="1" s="1"/>
  <c r="I1806" i="1" a="1"/>
  <c r="I1806" i="1" s="1"/>
  <c r="I1801" i="1" a="1"/>
  <c r="I1801" i="1" s="1"/>
  <c r="I1802" i="1" a="1"/>
  <c r="I1802" i="1" s="1"/>
  <c r="I1805" i="1" a="1"/>
  <c r="I1805" i="1" s="1"/>
  <c r="I1807" i="1" a="1"/>
  <c r="I1807" i="1" s="1"/>
  <c r="I1808" i="1" a="1"/>
  <c r="I1808" i="1" s="1"/>
  <c r="I1810" i="1" a="1"/>
  <c r="I1810" i="1" s="1"/>
  <c r="I1809" i="1" a="1"/>
  <c r="I1809" i="1" s="1"/>
  <c r="I1811" i="1" a="1"/>
  <c r="I1811" i="1" s="1"/>
  <c r="I1813" i="1" a="1"/>
  <c r="I1813" i="1" s="1"/>
  <c r="I1812" i="1" a="1"/>
  <c r="I1812" i="1" s="1"/>
  <c r="I1814" i="1" a="1"/>
  <c r="I1814" i="1" s="1"/>
  <c r="I1815" i="1" a="1"/>
  <c r="I1815" i="1" s="1"/>
  <c r="I1816" i="1" a="1"/>
  <c r="I1816" i="1" s="1"/>
  <c r="I1817" i="1" a="1"/>
  <c r="I1817" i="1" s="1"/>
  <c r="I1818" i="1" a="1"/>
  <c r="I1818" i="1" s="1"/>
  <c r="I1819" i="1" a="1"/>
  <c r="I1819" i="1" s="1"/>
  <c r="I1820" i="1" a="1"/>
  <c r="I1820" i="1" s="1"/>
  <c r="I1821" i="1" a="1"/>
  <c r="I1821" i="1" s="1"/>
  <c r="I1824" i="1" a="1"/>
  <c r="I1824" i="1" s="1"/>
  <c r="I1825" i="1" a="1"/>
  <c r="I1825" i="1" s="1"/>
  <c r="I1822" i="1" a="1"/>
  <c r="I1822" i="1" s="1"/>
  <c r="I1823" i="1" a="1"/>
  <c r="I1823" i="1" s="1"/>
  <c r="I1826" i="1" a="1"/>
  <c r="I1826" i="1" s="1"/>
  <c r="I1828" i="1" a="1"/>
  <c r="I1828" i="1" s="1"/>
  <c r="I1829" i="1" a="1"/>
  <c r="I1829" i="1" s="1"/>
  <c r="I1827" i="1" a="1"/>
  <c r="I1827" i="1" s="1"/>
  <c r="I1830" i="1" a="1"/>
  <c r="I1830" i="1" s="1"/>
  <c r="I1831" i="1" a="1"/>
  <c r="I1831" i="1" s="1"/>
  <c r="I1832" i="1" a="1"/>
  <c r="I1832" i="1" s="1"/>
  <c r="I1833" i="1" a="1"/>
  <c r="I1833" i="1" s="1"/>
  <c r="I1834" i="1" a="1"/>
  <c r="I1834" i="1" s="1"/>
  <c r="I1835" i="1" a="1"/>
  <c r="I1835" i="1" s="1"/>
  <c r="I1836" i="1" a="1"/>
  <c r="I1836" i="1" s="1"/>
  <c r="I1837" i="1" a="1"/>
  <c r="I1837" i="1" s="1"/>
  <c r="I1838" i="1" a="1"/>
  <c r="I1838" i="1" s="1"/>
  <c r="I1841" i="1" a="1"/>
  <c r="I1841" i="1" s="1"/>
  <c r="I1842" i="1" a="1"/>
  <c r="I1842" i="1" s="1"/>
  <c r="I1843" i="1" a="1"/>
  <c r="I1843" i="1" s="1"/>
  <c r="I1845" i="1" a="1"/>
  <c r="I1845" i="1" s="1"/>
  <c r="I1846" i="1" a="1"/>
  <c r="I1846" i="1" s="1"/>
  <c r="I1847" i="1" a="1"/>
  <c r="I1847" i="1" s="1"/>
  <c r="I1853" i="1" a="1"/>
  <c r="I1853" i="1" s="1"/>
  <c r="I1839" i="1" a="1"/>
  <c r="I1839" i="1" s="1"/>
  <c r="I1840" i="1" a="1"/>
  <c r="I1840" i="1" s="1"/>
  <c r="I1844" i="1" a="1"/>
  <c r="I1844" i="1" s="1"/>
  <c r="I1848" i="1" a="1"/>
  <c r="I1848" i="1" s="1"/>
  <c r="I1849" i="1" a="1"/>
  <c r="I1849" i="1" s="1"/>
  <c r="I1850" i="1" a="1"/>
  <c r="I1850" i="1" s="1"/>
  <c r="I1851" i="1" a="1"/>
  <c r="I1851" i="1" s="1"/>
  <c r="I1852" i="1" a="1"/>
  <c r="I1852" i="1" s="1"/>
  <c r="I1854" i="1" a="1"/>
  <c r="I1854" i="1" s="1"/>
  <c r="I1855" i="1" a="1"/>
  <c r="I1855" i="1" s="1"/>
  <c r="I1856" i="1" a="1"/>
  <c r="I1856" i="1" s="1"/>
  <c r="I1859" i="1" a="1"/>
  <c r="I1859" i="1" s="1"/>
  <c r="I1857" i="1" a="1"/>
  <c r="I1857" i="1" s="1"/>
  <c r="I1858" i="1" a="1"/>
  <c r="I1858" i="1" s="1"/>
  <c r="I1860" i="1" a="1"/>
  <c r="I1860" i="1" s="1"/>
  <c r="I1861" i="1" a="1"/>
  <c r="I1861" i="1" s="1"/>
  <c r="I1862" i="1" a="1"/>
  <c r="I1862" i="1" s="1"/>
  <c r="I1863" i="1" a="1"/>
  <c r="I1863" i="1" s="1"/>
  <c r="I1866" i="1" a="1"/>
  <c r="I1866" i="1" s="1"/>
  <c r="I1865" i="1" a="1"/>
  <c r="I1865" i="1" s="1"/>
  <c r="I1867" i="1" a="1"/>
  <c r="I1867" i="1" s="1"/>
  <c r="I1868" i="1" a="1"/>
  <c r="I1868" i="1" s="1"/>
  <c r="I1869" i="1" a="1"/>
  <c r="I1869" i="1" s="1"/>
  <c r="I1870" i="1" a="1"/>
  <c r="I1870" i="1" s="1"/>
  <c r="I1871" i="1" a="1"/>
  <c r="I1871" i="1" s="1"/>
  <c r="I1874" i="1" a="1"/>
  <c r="I1874" i="1" s="1"/>
  <c r="I1872" i="1" a="1"/>
  <c r="I1872" i="1" s="1"/>
  <c r="I1873" i="1" a="1"/>
  <c r="I1873" i="1" s="1"/>
  <c r="I1875" i="1" a="1"/>
  <c r="I1875" i="1" s="1"/>
  <c r="I1877" i="1" a="1"/>
  <c r="I1877" i="1" s="1"/>
  <c r="I1878" i="1" a="1"/>
  <c r="I1878" i="1" s="1"/>
  <c r="I1876" i="1" a="1"/>
  <c r="I1876" i="1" s="1"/>
  <c r="I1879" i="1" a="1"/>
  <c r="I1879" i="1" s="1"/>
  <c r="I1880" i="1" a="1"/>
  <c r="I1880" i="1" s="1"/>
  <c r="I1881" i="1" a="1"/>
  <c r="I1881" i="1" s="1"/>
  <c r="I1882" i="1" a="1"/>
  <c r="I1882" i="1" s="1"/>
  <c r="I1883" i="1" a="1"/>
  <c r="I1883" i="1" s="1"/>
  <c r="I1884" i="1" a="1"/>
  <c r="I1884" i="1" s="1"/>
  <c r="I1885" i="1" a="1"/>
  <c r="I1885" i="1" s="1"/>
  <c r="I1886" i="1" a="1"/>
  <c r="I1886" i="1" s="1"/>
  <c r="I1890" i="1" a="1"/>
  <c r="I1890" i="1" s="1"/>
  <c r="I1887" i="1" a="1"/>
  <c r="I1887" i="1" s="1"/>
  <c r="I1888" i="1" a="1"/>
  <c r="I1888" i="1" s="1"/>
  <c r="I1889" i="1" a="1"/>
  <c r="I1889" i="1" s="1"/>
  <c r="I1891" i="1" a="1"/>
  <c r="I1891" i="1" s="1"/>
  <c r="I1892" i="1" a="1"/>
  <c r="I1892" i="1" s="1"/>
  <c r="I1894" i="1" a="1"/>
  <c r="I1894" i="1" s="1"/>
  <c r="I1893" i="1" a="1"/>
  <c r="I1893" i="1" s="1"/>
  <c r="I1895" i="1" a="1"/>
  <c r="I1895" i="1" s="1"/>
  <c r="I1896" i="1" a="1"/>
  <c r="I1896" i="1" s="1"/>
  <c r="I1897" i="1" a="1"/>
  <c r="I1897" i="1" s="1"/>
  <c r="I1898" i="1" a="1"/>
  <c r="I1898" i="1" s="1"/>
  <c r="I1899" i="1" a="1"/>
  <c r="I1899" i="1" s="1"/>
  <c r="I1900" i="1" a="1"/>
  <c r="I1900" i="1" s="1"/>
  <c r="I1901" i="1" a="1"/>
  <c r="I1901" i="1" s="1"/>
  <c r="I1902" i="1" a="1"/>
  <c r="I1902" i="1" s="1"/>
  <c r="I1903" i="1" a="1"/>
  <c r="I1903" i="1" s="1"/>
  <c r="I1904" i="1" a="1"/>
  <c r="I190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<sst xmlns="http://schemas.openxmlformats.org/spreadsheetml/2006/main" count="13375" uniqueCount="5458">
  <si>
    <t>DiGS_ID July</t>
  </si>
  <si>
    <t>Secretary Approved 7/14/2025</t>
  </si>
  <si>
    <t>Operating Agency</t>
  </si>
  <si>
    <t>Program Name</t>
  </si>
  <si>
    <t>Fiscal Year</t>
  </si>
  <si>
    <t>Applicant Name</t>
  </si>
  <si>
    <t>Project Title</t>
  </si>
  <si>
    <t>State(s)</t>
  </si>
  <si>
    <t>Congressional District</t>
  </si>
  <si>
    <t>Approved Amount</t>
  </si>
  <si>
    <t>DOT-223_FAA-ARP-AIP-G-24-001_0045</t>
  </si>
  <si>
    <t/>
  </si>
  <si>
    <t>FAA</t>
  </si>
  <si>
    <t>Airport Improvement Program (AIP)</t>
  </si>
  <si>
    <t>Birmingham Airport Authority</t>
  </si>
  <si>
    <t>Birmingham-Shuttlesworth International (BHM)</t>
  </si>
  <si>
    <t>Alabama</t>
  </si>
  <si>
    <t>DOT-223_FAA-ARP-AIP-G-24-001_0056</t>
  </si>
  <si>
    <t>State of Alaska/Department of Transportation &amp; Public Facilities</t>
  </si>
  <si>
    <t>State of Alaska</t>
  </si>
  <si>
    <t>Alaska</t>
  </si>
  <si>
    <t>DOT-223_FAA-ARP-AIP-G-24-001_0040</t>
  </si>
  <si>
    <t>Ted Stevens Anchorage International (ANC)</t>
  </si>
  <si>
    <t>DOT-223_FAA-ARP-AIP-G-24-001_0008</t>
  </si>
  <si>
    <t>County of Boone</t>
  </si>
  <si>
    <t>Boone County (HRO)</t>
  </si>
  <si>
    <t>Arkansas</t>
  </si>
  <si>
    <t>DOT-223_FAA-ARP-AIP-G-24-001_0038</t>
  </si>
  <si>
    <t>County of Orange</t>
  </si>
  <si>
    <t>John Wayne/Orange County (SNA)</t>
  </si>
  <si>
    <t>California</t>
  </si>
  <si>
    <t>DOT-223_FAA-ARP-AIP-G-24-001_0011</t>
  </si>
  <si>
    <t>Port of Oakland</t>
  </si>
  <si>
    <t>Oakland International (OAK)</t>
  </si>
  <si>
    <t>DOT-223_FAA-ARP-AIP-G-24-001_0028</t>
  </si>
  <si>
    <t>County and City of Denver</t>
  </si>
  <si>
    <t>Denver International (DEN)</t>
  </si>
  <si>
    <t>Colorado</t>
  </si>
  <si>
    <t>DOT-223_FAA-ARP-AIP-G-24-001_0037</t>
  </si>
  <si>
    <t>Palm Beach Board of County Commissioners</t>
  </si>
  <si>
    <t>Palm Beach International (PBI)</t>
  </si>
  <si>
    <t>Florida</t>
  </si>
  <si>
    <t>DOT-223_FAA-ARP-AIP-G-24-001_0058</t>
  </si>
  <si>
    <t>Hillsborough County Aviation Authority</t>
  </si>
  <si>
    <t>Tampa International (TPA)</t>
  </si>
  <si>
    <t>DOT-223_FAA-ARP-AIP-G-24-001_0059</t>
  </si>
  <si>
    <t>DOT-223_FAA-ARP-AIP-G-24-001_0042</t>
  </si>
  <si>
    <t>City of Atlanta</t>
  </si>
  <si>
    <t>Hartsfield/Jackson Atlanta International (ATL)</t>
  </si>
  <si>
    <t>Georgia</t>
  </si>
  <si>
    <t>DOT-223_FAA-ARP-AIP-G-24-001_0031</t>
  </si>
  <si>
    <t>Guam Airport Authority</t>
  </si>
  <si>
    <t>Guam International (GUM)</t>
  </si>
  <si>
    <t>Guam</t>
  </si>
  <si>
    <t>GU-00</t>
  </si>
  <si>
    <t>DOT-223_FAA-ARP-AIP-G-24-001_0012</t>
  </si>
  <si>
    <t>State of Hawaii</t>
  </si>
  <si>
    <t>Kahului (OGG)</t>
  </si>
  <si>
    <t>Hawaii</t>
  </si>
  <si>
    <t>DOT-223_FAA-ARP-AIP-G-24-001_0034</t>
  </si>
  <si>
    <t>City of Nampa</t>
  </si>
  <si>
    <t>Nampa Municipal (MAN)</t>
  </si>
  <si>
    <t>Idaho</t>
  </si>
  <si>
    <t>DOT-223_FAA-ARP-AIP-G-24-001_0029</t>
  </si>
  <si>
    <t>Flora Airport Authority</t>
  </si>
  <si>
    <t>Flora Municipal (FOA)</t>
  </si>
  <si>
    <t>Illinois</t>
  </si>
  <si>
    <t>DOT-223_FAA-ARP-AIP-G-24-001_0030</t>
  </si>
  <si>
    <t>Fort Dodge Airport Commission</t>
  </si>
  <si>
    <t>Fort Dodge Regional (FOD)</t>
  </si>
  <si>
    <t>Iowa</t>
  </si>
  <si>
    <t>DOT-223_FAA-ARP-AIP-G-24-001_0025</t>
  </si>
  <si>
    <t>Southeast Iowa Regional Airport Authority</t>
  </si>
  <si>
    <t>Southeast Iowa Regional (BRL)</t>
  </si>
  <si>
    <t>DOT-223_FAA-ARP-AIP-G-24-001_0046</t>
  </si>
  <si>
    <t>Maryland DOT and Maryland Aviation Administration</t>
  </si>
  <si>
    <t>Baltimore/Washington International Thurgood Marshall (BWI)</t>
  </si>
  <si>
    <t>Maryland</t>
  </si>
  <si>
    <t>DOT-223_FAA-ARP-AIP-G-24-001_0001</t>
  </si>
  <si>
    <t>County of Crow Wing and City of Brainerd</t>
  </si>
  <si>
    <t>Brainerd Lakes Regional (BRD)</t>
  </si>
  <si>
    <t>Minnesota</t>
  </si>
  <si>
    <t>DOT-223_FAA-ARP-AIP-G-24-001_0005</t>
  </si>
  <si>
    <t>City of Fairmont</t>
  </si>
  <si>
    <t>Fairmont Municipal (FRM)</t>
  </si>
  <si>
    <t>NA</t>
  </si>
  <si>
    <t>Metropolitan Airports Commission</t>
  </si>
  <si>
    <t xml:space="preserve">Minneapolis-St Paul International / World-Chamberlain (MSP) </t>
  </si>
  <si>
    <t>MN-05</t>
  </si>
  <si>
    <t>DOT-223_FAA-ARP-AIP-G-24-001_0051</t>
  </si>
  <si>
    <t>Meridian Airport Authority</t>
  </si>
  <si>
    <t>Key Field (MEI)</t>
  </si>
  <si>
    <t>Mississippi</t>
  </si>
  <si>
    <t>DOT-223_FAA-ARP-AIP-G-24-001_0061</t>
  </si>
  <si>
    <t>City of Kansas City</t>
  </si>
  <si>
    <t>Kansas City International (MCI)</t>
  </si>
  <si>
    <t>Missouri</t>
  </si>
  <si>
    <t>DOT-223_FAA-ARP-AIP-G-24-001_0021</t>
  </si>
  <si>
    <t>City of St. Louis</t>
  </si>
  <si>
    <t>St Louis Lambert International (STL)</t>
  </si>
  <si>
    <t>DOT-223_FAA-ARP-AIP-G-24-001_0026</t>
  </si>
  <si>
    <t>Gallatin Airport Authority</t>
  </si>
  <si>
    <t>Bozeman Yellowstone International (BZN)</t>
  </si>
  <si>
    <t>Montana</t>
  </si>
  <si>
    <t>DOT-223_FAA-ARP-AIP-G-24-001_0054</t>
  </si>
  <si>
    <t>Reno-Tahoe Airport Authority</t>
  </si>
  <si>
    <t>Reno/Tahoe International (RNO)</t>
  </si>
  <si>
    <t>Nevada</t>
  </si>
  <si>
    <t>DOT-223_FAA-ARP-AIP-G-24-001_0060</t>
  </si>
  <si>
    <t>Pueblo of Zuni</t>
  </si>
  <si>
    <t>Andrew Othole Memorial (XNI)</t>
  </si>
  <si>
    <t>New Mexico</t>
  </si>
  <si>
    <t>DOT-223_FAA-ARP-AIP-G-24-001_0039</t>
  </si>
  <si>
    <t>County of Monroe</t>
  </si>
  <si>
    <t>Frederick Douglass/Greater Rochester International (ROC)</t>
  </si>
  <si>
    <t>New York</t>
  </si>
  <si>
    <t>DOT-223_FAA-ARP-AIP-G-24-001_0004</t>
  </si>
  <si>
    <t>Davidson County Airport Authority</t>
  </si>
  <si>
    <t>Davidson County Exec (EXX)</t>
  </si>
  <si>
    <t>North Carolina</t>
  </si>
  <si>
    <t>DOT-223_FAA-ARP-AIP-G-24-001_0007</t>
  </si>
  <si>
    <t>City of Hickory</t>
  </si>
  <si>
    <t>Hickory Regional (HKY)</t>
  </si>
  <si>
    <t>DOT-223_FAA-ARP-AIP-G-24-001_0006</t>
  </si>
  <si>
    <t>County of Wayne and City of Goldsboro</t>
  </si>
  <si>
    <t>Wayne Exec Jetport (GWW)</t>
  </si>
  <si>
    <t>DOT-223_FAA-ARP-AIP-G-24-001_0036</t>
  </si>
  <si>
    <t>Oklahoma City Airport Trust</t>
  </si>
  <si>
    <t>Okc Will Rogers International (OKC)</t>
  </si>
  <si>
    <t>Oklahoma</t>
  </si>
  <si>
    <t>Port of Portland</t>
  </si>
  <si>
    <t xml:space="preserve">Portland International (PDX) </t>
  </si>
  <si>
    <t>Oregon</t>
  </si>
  <si>
    <t>OR-03</t>
  </si>
  <si>
    <t>City of Philadelphia-Department of Aviation</t>
  </si>
  <si>
    <t xml:space="preserve">Philadelphia International (PHL) </t>
  </si>
  <si>
    <t>Pennsylvania</t>
  </si>
  <si>
    <t>PA-05</t>
  </si>
  <si>
    <t>DOT-223_FAA-ARP-AIP-G-24-001_0015</t>
  </si>
  <si>
    <t>Allegheny County Airport Authority</t>
  </si>
  <si>
    <t>Pittsburgh International (PIT)</t>
  </si>
  <si>
    <t>DOT-223_FAA-ARP-AIP-G-24-001_0052</t>
  </si>
  <si>
    <t>Rhode Island Airport Corporation</t>
  </si>
  <si>
    <t>Rhode Island Ft Green International (PVD)</t>
  </si>
  <si>
    <t>Rhode Island</t>
  </si>
  <si>
    <t>DOT-223_FAA-ARP-AIP-G-24-001_0023</t>
  </si>
  <si>
    <t>Cheyenne River Sioux Tribe/City Eagle Butte</t>
  </si>
  <si>
    <t>Cheyenne Eagle Butte (84D)</t>
  </si>
  <si>
    <t>South Dakota</t>
  </si>
  <si>
    <t>DOT-223_FAA-ARP-AIP-G-24-001_0032</t>
  </si>
  <si>
    <t>City of Hot Springs</t>
  </si>
  <si>
    <t>Hot Springs Municipal (HSR)</t>
  </si>
  <si>
    <t>DOT-223_FAA-ARP-AIP-G-24-001_0048</t>
  </si>
  <si>
    <t>City of Dallas</t>
  </si>
  <si>
    <t>Dallas Love Field (DAL)</t>
  </si>
  <si>
    <t>Texas</t>
  </si>
  <si>
    <t>DOT-223_FAA-ARP-AIP-G-24-001_0002</t>
  </si>
  <si>
    <t>City of El Paso</t>
  </si>
  <si>
    <t>El Paso International (ELP)</t>
  </si>
  <si>
    <t>DOT-223_FAA-ARP-AIP-G-24-001_0033</t>
  </si>
  <si>
    <t>City of Lubbock</t>
  </si>
  <si>
    <t>Lubbock Preston Smith International (LBB)</t>
  </si>
  <si>
    <t>DOT-223_FAA-ARP-AIP-G-24-001_0018</t>
  </si>
  <si>
    <t>Salt Lake City Corporation</t>
  </si>
  <si>
    <t>Salt Lake City International (SLC)</t>
  </si>
  <si>
    <t>Utah</t>
  </si>
  <si>
    <t>DOT-223_FAA-ARP-AIP-G-24-001_0057</t>
  </si>
  <si>
    <t>Benedum Airport Authority</t>
  </si>
  <si>
    <t>North Central West Virginia (CKB)</t>
  </si>
  <si>
    <t>West Virginia</t>
  </si>
  <si>
    <t>DOT-223_FAA-ARP-AIP-G-24-001_0027</t>
  </si>
  <si>
    <t>Central West Virginia Regional Airport Authority</t>
  </si>
  <si>
    <t>West Virginia International Yeager (CRW)</t>
  </si>
  <si>
    <t>DOT-223_FAA-ARP-AIP-G-24-001_0053</t>
  </si>
  <si>
    <t>City of Rock Springs/County of Sweetwater</t>
  </si>
  <si>
    <t>Southwest Wyoming Regional (RKS)</t>
  </si>
  <si>
    <t>Wyoming</t>
  </si>
  <si>
    <t>DOT-011_FAA-ARP-BIL-G-24-002_0095</t>
  </si>
  <si>
    <t>Airport Terminal Program (ATP)</t>
  </si>
  <si>
    <t>Birmingham-Shuttlesworth International Airport (BHM)</t>
  </si>
  <si>
    <t>DOT-011_FAA-ARP-BIL-G-24-002_0046</t>
  </si>
  <si>
    <t>Mobile Airport Authority</t>
  </si>
  <si>
    <t>Mobile Airport Authority (BFM)</t>
  </si>
  <si>
    <t>DOT-011_FAA-ARP-BIL-G-24-002_0047</t>
  </si>
  <si>
    <t>Montgomery Airport Authority</t>
  </si>
  <si>
    <t>Montgomery Regional Airport (MGM)</t>
  </si>
  <si>
    <t>DOT-011_FAA-ARP-BIL-G-24-002_0044</t>
  </si>
  <si>
    <t>Ketchikan International Airport (KTN)</t>
  </si>
  <si>
    <t>DOT-011_FAA-ARP-BIL-G-24-002_0045</t>
  </si>
  <si>
    <t>City and Borough of Sitka</t>
  </si>
  <si>
    <t>Sitka Rocky Gutierrez (SIT)</t>
  </si>
  <si>
    <t>DOT-011_FAA-ARP-BIL-G-24-002_0025</t>
  </si>
  <si>
    <t>Ted Stevens Anchorage International Airport (ANC)</t>
  </si>
  <si>
    <t>DOT-011_FAA-ARP-BIL-G-24-002_0001</t>
  </si>
  <si>
    <t>City of Phoenix</t>
  </si>
  <si>
    <t>Phoenix Sky Harbor International Airport (PHX)</t>
  </si>
  <si>
    <t>Arizona</t>
  </si>
  <si>
    <t>DOT-011_FAA-ARP-BIL-G-24-002_0048</t>
  </si>
  <si>
    <t>Boone County Regional Airport (HRO)</t>
  </si>
  <si>
    <t>DOT-011_FAA-ARP-BIL-G-24-002_0049</t>
  </si>
  <si>
    <t>Hot Springs Memorial Field Airport (HOT)</t>
  </si>
  <si>
    <t>DOT-011_FAA-ARP-BIL-G-24-002_0026</t>
  </si>
  <si>
    <t>Burbank-Glendale-Pasadena Airport Authority</t>
  </si>
  <si>
    <t>Bob Hope (Hollywood Burbank) Airport (BUR)</t>
  </si>
  <si>
    <t>DOT-011_FAA-ARP-BIL-G-24-002_0096</t>
  </si>
  <si>
    <t>City of Fresno</t>
  </si>
  <si>
    <t>Fresno Yosemite International Airport (FAT)</t>
  </si>
  <si>
    <t>DOT-011_FAA-ARP-BIL-G-24-002_0028</t>
  </si>
  <si>
    <t>John Wayne Airport, County of Orange (SNA)</t>
  </si>
  <si>
    <t>DOT-011_FAA-ARP-BIL-G-24-002_0002</t>
  </si>
  <si>
    <t>City of Los Angeles</t>
  </si>
  <si>
    <t>Los Angeles World Airports (LAX)</t>
  </si>
  <si>
    <t>DOT-011_FAA-ARP-BIL-G-24-002_0050</t>
  </si>
  <si>
    <t>Monterey Peninsula Airport District</t>
  </si>
  <si>
    <t>Monterey Peninsula Airport District  (MRY)</t>
  </si>
  <si>
    <t>DOT-011_FAA-ARP-BIL-G-24-002_0027</t>
  </si>
  <si>
    <t>Ontario International Airport (ONT)</t>
  </si>
  <si>
    <t>DOT-011_FAA-ARP-BIL-G-24-002_0097</t>
  </si>
  <si>
    <t>City of Palm Springs</t>
  </si>
  <si>
    <t>Palm Springs International Airport (PSP)</t>
  </si>
  <si>
    <t>DOT-011_FAA-ARP-BIL-G-24-002_0003</t>
  </si>
  <si>
    <t>San Diego County Regional Airport Authority</t>
  </si>
  <si>
    <t>San Diego International Airport (SAN)</t>
  </si>
  <si>
    <t>DOT-011_FAA-ARP-BIL-G-24-002_0098</t>
  </si>
  <si>
    <t>City of Colorado Springs</t>
  </si>
  <si>
    <t>Colorado Springs Airport (COS)</t>
  </si>
  <si>
    <t>DOT-011_FAA-ARP-BIL-G-24-002_0004</t>
  </si>
  <si>
    <t>Denver International Airport (DEN)</t>
  </si>
  <si>
    <t>DOT-011_FAA-ARP-BIL-G-24-002_0029</t>
  </si>
  <si>
    <t>Connecticut Airport Authority</t>
  </si>
  <si>
    <t>Bradley International Airport (BDL)</t>
  </si>
  <si>
    <t>Connecticut</t>
  </si>
  <si>
    <t>DOT-011_FAA-ARP-BIL-G-24-002_0099</t>
  </si>
  <si>
    <t>Tweed-New Haven Airport Authority</t>
  </si>
  <si>
    <t>Tweed New Haven Airport (HVN)</t>
  </si>
  <si>
    <t>DOT-011_FAA-ARP-BIL-G-24-002_0005</t>
  </si>
  <si>
    <t>Broward County</t>
  </si>
  <si>
    <t>Fort Lauderdale-Hollywood International Airport (FLL)</t>
  </si>
  <si>
    <t>DOT-011_FAA-ARP-BIL-G-24-002_0051</t>
  </si>
  <si>
    <t>City of Gainesville</t>
  </si>
  <si>
    <t>Gainesville Regional Airport (GNV)</t>
  </si>
  <si>
    <t>DOT-011_FAA-ARP-BIL-G-24-002_0100</t>
  </si>
  <si>
    <t>Monroe County Board of County Commissioners</t>
  </si>
  <si>
    <t>Key West International Airport (EYW)</t>
  </si>
  <si>
    <t>DOT-011_FAA-ARP-BIL-G-24-002_0006</t>
  </si>
  <si>
    <t>Miami-Dade County Board of Commissioners</t>
  </si>
  <si>
    <t>Miami International Airport (MIA)</t>
  </si>
  <si>
    <t>DOT-011_FAA-ARP-BIL-G-24-002_0101</t>
  </si>
  <si>
    <t>Panama City Airport and Industrial District</t>
  </si>
  <si>
    <t>Northwest Florida Beaches International Airport (ECP)</t>
  </si>
  <si>
    <t>DOT-011_FAA-ARP-BIL-G-24-002_0007</t>
  </si>
  <si>
    <t>City of Orlando</t>
  </si>
  <si>
    <t>Orlando International Airport (MCO)</t>
  </si>
  <si>
    <t>DOT-011_FAA-ARP-BIL-G-24-002_0031</t>
  </si>
  <si>
    <t>Palm Beach International Airport (PBI)</t>
  </si>
  <si>
    <t>DOT-011_FAA-ARP-BIL-G-24-002_0102</t>
  </si>
  <si>
    <t>City of Pensacola</t>
  </si>
  <si>
    <t>Pensacola International Airport (PNS)</t>
  </si>
  <si>
    <t>DOT-011_FAA-ARP-BIL-G-24-002_0103</t>
  </si>
  <si>
    <t>Charlotte County Airport Authority</t>
  </si>
  <si>
    <t>Punta Gorda Airport (PGD)</t>
  </si>
  <si>
    <t>DOT-011_FAA-ARP-BIL-G-24-002_0104</t>
  </si>
  <si>
    <t>Sarasota-Manatee Airport Authority</t>
  </si>
  <si>
    <t>Sarasota Bradenton International Airport (SRQ)</t>
  </si>
  <si>
    <t>DOT-011_FAA-ARP-BIL-G-24-002_0008</t>
  </si>
  <si>
    <t>Tampa International Airport (TPA)</t>
  </si>
  <si>
    <t>DOT-011_FAA-ARP-BIL-G-24-002_0052</t>
  </si>
  <si>
    <t>State of Georgia</t>
  </si>
  <si>
    <t>Atlanta Regional Airport - Falcon Field (FFC)</t>
  </si>
  <si>
    <t>DOT-011_FAA-ARP-BIL-G-24-002_0053</t>
  </si>
  <si>
    <t>City of Augusta</t>
  </si>
  <si>
    <t>Augusta Regional Airport (AGS)</t>
  </si>
  <si>
    <t>DOT-011_FAA-ARP-BIL-G-24-002_0009</t>
  </si>
  <si>
    <t>Hartsfield-Jackson Atlanta International Airport (ATL)</t>
  </si>
  <si>
    <t>DOT-011_FAA-ARP-BIL-G-24-002_0105</t>
  </si>
  <si>
    <t>Antonio B. Won Pat International Airport, Guam (GUM)</t>
  </si>
  <si>
    <t>DOT-011_FAA-ARP-BIL-G-24-002_0010</t>
  </si>
  <si>
    <t>Daniel K. Inouye International Airport (HNL)</t>
  </si>
  <si>
    <t>DOT-011_FAA-ARP-BIL-G-24-002_0011</t>
  </si>
  <si>
    <t>DOT-011_FAA-ARP-BIL-G-24-002_0032</t>
  </si>
  <si>
    <t>City of Boise</t>
  </si>
  <si>
    <t>Boise Airport (BOI)</t>
  </si>
  <si>
    <t>DOT-011_FAA-ARP-BIL-G-24-002_0055</t>
  </si>
  <si>
    <t>City of Idaho Falls</t>
  </si>
  <si>
    <t>Idaho Falls Regional Airport (IDA)</t>
  </si>
  <si>
    <t>DOT-011_FAA-ARP-BIL-G-24-002_0012</t>
  </si>
  <si>
    <t>City of Chicago</t>
  </si>
  <si>
    <t>Chicago O'Hare International Airport (ORD)</t>
  </si>
  <si>
    <t>DOT-011_FAA-ARP-BIL-G-24-002_0056</t>
  </si>
  <si>
    <t>Metropolitan Airport Authority of Peoria</t>
  </si>
  <si>
    <t>General Wayne A. Downing Peoria International Airport (PIA)</t>
  </si>
  <si>
    <t>DOT-011_FAA-ARP-BIL-G-24-002_0057</t>
  </si>
  <si>
    <t>Board of Trustees Purdue University</t>
  </si>
  <si>
    <t>Purdue University Airport (LAF)</t>
  </si>
  <si>
    <t>Indiana</t>
  </si>
  <si>
    <t>DOT-011_FAA-ARP-BIL-G-24-002_0107</t>
  </si>
  <si>
    <t>Des Moines Airport Authority</t>
  </si>
  <si>
    <t>Des Moines International Airport (DSM)</t>
  </si>
  <si>
    <t>DOT-011_FAA-ARP-BIL-G-24-002_0106</t>
  </si>
  <si>
    <t>The Cedar Rapids Airport Commission</t>
  </si>
  <si>
    <t>Eastern Iowa Airport (CID)</t>
  </si>
  <si>
    <t>DOT-011_FAA-ARP-BIL-G-24-002_0054</t>
  </si>
  <si>
    <t>City of Sioux City</t>
  </si>
  <si>
    <t>Sioux Gateway Airport / City of Sioux City, Iowa (SUX)</t>
  </si>
  <si>
    <t>DOT-011_FAA-ARP-BIL-G-24-002_0108</t>
  </si>
  <si>
    <t>Wichita Airport Authority</t>
  </si>
  <si>
    <t>Wichita Dwight D. Eisenhower National Airport (ICT)</t>
  </si>
  <si>
    <t>Kansas</t>
  </si>
  <si>
    <t>DOT-011_FAA-ARP-BIL-G-24-002_0058</t>
  </si>
  <si>
    <t>Elizabethtown Airport Board</t>
  </si>
  <si>
    <t>Addington Field Airport (EKX)</t>
  </si>
  <si>
    <t>Kentucky</t>
  </si>
  <si>
    <t>DOT-011_FAA-ARP-BIL-G-24-002_0109</t>
  </si>
  <si>
    <t>Lexington-Fayette Urban County Airport Board</t>
  </si>
  <si>
    <t>BLUE GRASS AIRPORT (LEX)</t>
  </si>
  <si>
    <t>DOT-011_FAA-ARP-BIL-G-24-002_0059</t>
  </si>
  <si>
    <t>State of Kentucky/Department of Military Affairs</t>
  </si>
  <si>
    <t>Capital City Airport (FFT)</t>
  </si>
  <si>
    <t>DOT-011_FAA-ARP-BIL-G-24-002_0110</t>
  </si>
  <si>
    <t>Louisville Regional Airport Authority</t>
  </si>
  <si>
    <t>Louisville Muhammad Ali International Airport (SDF)</t>
  </si>
  <si>
    <t>DOT-011_FAA-ARP-BIL-G-24-002_0033</t>
  </si>
  <si>
    <t>City of New Orleans and New Orleans Aviation Board</t>
  </si>
  <si>
    <t>Louis Armstrong New Orleans International Airport (MSY)</t>
  </si>
  <si>
    <t>Louisiana</t>
  </si>
  <si>
    <t>DOT-011_FAA-ARP-BIL-G-24-002_0060</t>
  </si>
  <si>
    <t>City of Monroe</t>
  </si>
  <si>
    <t>Monroe Regional Airport (MLU)</t>
  </si>
  <si>
    <t>DOT-011_FAA-ARP-BIL-G-24-002_0061</t>
  </si>
  <si>
    <t>Shreveport Airport Authority</t>
  </si>
  <si>
    <t>Shreveport Regional Airport (SHV)</t>
  </si>
  <si>
    <t>DOT-011_FAA-ARP-BIL-G-23-002_0052</t>
  </si>
  <si>
    <t>Baltimore Washington International Thurgood Marshall Airport (BWI)</t>
  </si>
  <si>
    <t>DOT-011_FAA-ARP-BIL-G-24-002_0064</t>
  </si>
  <si>
    <t>County of Washington</t>
  </si>
  <si>
    <t>Hagerstown Regional Airport (HGR)</t>
  </si>
  <si>
    <t>DOT-011_FAA-ARP-BIL-G-23-002_0053</t>
  </si>
  <si>
    <t>Martin State Airport (MTN)</t>
  </si>
  <si>
    <t>DOT-011_FAA-ARP-BIL-G-24-002_0063</t>
  </si>
  <si>
    <t>DOT-011_FAA-ARP-BIL-G-24-002_0013</t>
  </si>
  <si>
    <t>Massachusetts Port Authority</t>
  </si>
  <si>
    <t>General Edward Lawrence Logan International Airport (BOS)</t>
  </si>
  <si>
    <t>Massachusetts</t>
  </si>
  <si>
    <t>DOT-011_FAA-ARP-BIL-G-24-002_0062</t>
  </si>
  <si>
    <t>County of Dukes</t>
  </si>
  <si>
    <t>Martha's Vineyard Airport (MVY)</t>
  </si>
  <si>
    <t>DOT-011_FAA-ARP-BIL-G-24-002_0014</t>
  </si>
  <si>
    <t>Wayne County Airport Authority</t>
  </si>
  <si>
    <t>Detroit Metropolitan Airport (DTW)</t>
  </si>
  <si>
    <t>Michigan</t>
  </si>
  <si>
    <t>DOT-011_FAA-ARP-BIL-G-24-002_0111</t>
  </si>
  <si>
    <t>Gerald R Ford International Airport Authority</t>
  </si>
  <si>
    <t>Gerald R Ford International Airport (GRR)</t>
  </si>
  <si>
    <t>DOT-011_FAA-ARP-BIL-G-23-002_0059</t>
  </si>
  <si>
    <t>City of Duluth</t>
  </si>
  <si>
    <t>Duluth International Airport (DLH)</t>
  </si>
  <si>
    <t>DOT-011_FAA-ARP-BIL-G-24-002_0065</t>
  </si>
  <si>
    <t>DOT-011_FAA-ARP-BIL-G-24-002_0015</t>
  </si>
  <si>
    <t>Minneapolis-St. Paul International Airport (MSP)</t>
  </si>
  <si>
    <t>DOT-011_FAA-ARP-BIL-G-24-002_0066</t>
  </si>
  <si>
    <t>City of Pine River</t>
  </si>
  <si>
    <t>Pine River Regional Airport (PWC)</t>
  </si>
  <si>
    <t>DOT-011_FAA-ARP-BIL-G-24-002_0067</t>
  </si>
  <si>
    <t>Thief River Falls Regional Airport Authority</t>
  </si>
  <si>
    <t>Thief River Falls Regional Airport (TVF)</t>
  </si>
  <si>
    <t>DOT-011_FAA-ARP-BIL-G-24-002_0070</t>
  </si>
  <si>
    <t>Gulfport Biloxi Regional Airport Authority</t>
  </si>
  <si>
    <t>Gulfport-Biloxi International Airport (GPT)</t>
  </si>
  <si>
    <t>DOT-011_FAA-ARP-BIL-G-23-002_0066</t>
  </si>
  <si>
    <t>Meridian Regional Airport (Key Field) (MEI)</t>
  </si>
  <si>
    <t>DOT-011_FAA-ARP-BIL-G-24-002_0071</t>
  </si>
  <si>
    <t>DOT-011_FAA-ARP-BIL-G-24-002_0068</t>
  </si>
  <si>
    <t>City of Joplin</t>
  </si>
  <si>
    <t>Joplin Regional Airport (JLN)</t>
  </si>
  <si>
    <t>DOT-011_FAA-ARP-BIL-G-24-002_0069</t>
  </si>
  <si>
    <t>State of Missouri DOT</t>
  </si>
  <si>
    <t>Lee's Summit Municipal Airport (LXT)</t>
  </si>
  <si>
    <t>DOT-011_FAA-ARP-BIL-G-24-002_0034</t>
  </si>
  <si>
    <t>St. Louis Lambert International Airport (STL)</t>
  </si>
  <si>
    <t>DOT-011_FAA-ARP-BIL-G-24-002_0112</t>
  </si>
  <si>
    <t>Bozeman Yellowstone International Airport (BZN)</t>
  </si>
  <si>
    <t>DOT-011_FAA-ARP-BIL-G-23-002_0067</t>
  </si>
  <si>
    <t>Flathead Municipal Airport Authority</t>
  </si>
  <si>
    <t>Glacier Park International Airport (GPI)</t>
  </si>
  <si>
    <t>DOT-011_FAA-ARP-BIL-G-24-002_0072</t>
  </si>
  <si>
    <t>DOT-011_FAA-ARP-BIL-G-24-002_0036</t>
  </si>
  <si>
    <t>Omaha Airport Authority</t>
  </si>
  <si>
    <t>Eppley Airfield (OMA)</t>
  </si>
  <si>
    <t>Nebraska</t>
  </si>
  <si>
    <t>DOT-011_FAA-ARP-BIL-G-24-002_0114</t>
  </si>
  <si>
    <t>Reno-Tahoe International Airport (RNO)</t>
  </si>
  <si>
    <t>DOT-011_FAA-ARP-BIL-G-24-002_0076</t>
  </si>
  <si>
    <t>County of Mercer</t>
  </si>
  <si>
    <t>Trenton-Mercer Airport (TTN)</t>
  </si>
  <si>
    <t>New Jersey</t>
  </si>
  <si>
    <t>DOT-011_FAA-ARP-BIL-G-24-002_0077</t>
  </si>
  <si>
    <t>City of Gallup</t>
  </si>
  <si>
    <t>GALLUP MUNICIPAL AIRPORT (GUP)</t>
  </si>
  <si>
    <t>DOT-011_FAA-ARP-BIL-G-24-002_0079</t>
  </si>
  <si>
    <t>Town of Harrietstown</t>
  </si>
  <si>
    <t>Adirondack Regional Airport (SLK)</t>
  </si>
  <si>
    <t>DOT-011_FAA-ARP-BIL-G-24-002_0115</t>
  </si>
  <si>
    <t>Niagara Frontier Transportation Authority</t>
  </si>
  <si>
    <t>Buffalo Niagara International Airport (BUF)</t>
  </si>
  <si>
    <t>DOT-011_FAA-ARP-BIL-G-23-002_0083</t>
  </si>
  <si>
    <t>County of Suffolk</t>
  </si>
  <si>
    <t>Francis S. Gabreski Airport (FOK)</t>
  </si>
  <si>
    <t>DOT-011_FAA-ARP-BIL-G-24-002_0080</t>
  </si>
  <si>
    <t>DOT-011_FAA-ARP-BIL-G-24-002_0078</t>
  </si>
  <si>
    <t>County of Oneida</t>
  </si>
  <si>
    <t>Griffiss International Airport (RME)</t>
  </si>
  <si>
    <t>DOT-011_FAA-ARP-BIL-G-24-002_0016</t>
  </si>
  <si>
    <t>City of Charlotte</t>
  </si>
  <si>
    <t>Charlotte Douglas International Airport (CLT)</t>
  </si>
  <si>
    <t>DOT-011_FAA-ARP-BIL-G-24-002_0073</t>
  </si>
  <si>
    <t>State of North Carolina</t>
  </si>
  <si>
    <t>Laurinburg-Maxton Airport (MEB)</t>
  </si>
  <si>
    <t>DOT-011_FAA-ARP-BIL-G-24-002_0035</t>
  </si>
  <si>
    <t>Raleigh-Durham Airport Authority</t>
  </si>
  <si>
    <t>Raleigh-Durham International Airport (RDU)</t>
  </si>
  <si>
    <t>DOT-011_FAA-ARP-BIL-G-24-002_0074</t>
  </si>
  <si>
    <t>Wilkes County Airport (UKF)</t>
  </si>
  <si>
    <t>DOT-011_FAA-ARP-BIL-G-24-002_0113</t>
  </si>
  <si>
    <t>Municipal Airport Authority of the City of Fargo, North Dakota</t>
  </si>
  <si>
    <t>Hector International Airport (FAR)</t>
  </si>
  <si>
    <t>North Dakota</t>
  </si>
  <si>
    <t>DOT-011_FAA-ARP-BIL-G-24-002_0075</t>
  </si>
  <si>
    <t>Northwood Municipal Airport Authority</t>
  </si>
  <si>
    <t>Northwood Municipal Airport-Vince Field (4V4)</t>
  </si>
  <si>
    <t>DOT-011_FAA-ARP-BIL-G-23-002_0074</t>
  </si>
  <si>
    <t>Standing Rock Tribe</t>
  </si>
  <si>
    <t>Standing Rock Airport (Y27)</t>
  </si>
  <si>
    <t>DOT-011_FAA-ARP-BIL-G-24-002_0081</t>
  </si>
  <si>
    <t>Akron Canton Regional Airport Authority</t>
  </si>
  <si>
    <t>Akron-Canton Regional Airport (CAK)</t>
  </si>
  <si>
    <t>Ohio</t>
  </si>
  <si>
    <t>DOT-011_FAA-ARP-BIL-G-24-002_0082</t>
  </si>
  <si>
    <t>DOT-011_FAA-ARP-BIL-G-24-002_0037</t>
  </si>
  <si>
    <t>Columbus Regional Airport Authority</t>
  </si>
  <si>
    <t>John Glenn Columbus International Airport (CMH)</t>
  </si>
  <si>
    <t>DOT-011_FAA-ARP-BIL-G-24-002_0083</t>
  </si>
  <si>
    <t>City of Bucyrus</t>
  </si>
  <si>
    <t>Port Bucyrus-Crawford County Airport  (17G)</t>
  </si>
  <si>
    <t>DOT-011_FAA-ARP-BIL-G-24-002_0117</t>
  </si>
  <si>
    <t>Tulsa Airports Improvement Trust</t>
  </si>
  <si>
    <t>Tulsa International Airport (TUL)</t>
  </si>
  <si>
    <t>DOT-011_FAA-ARP-BIL-G-24-002_0116</t>
  </si>
  <si>
    <t>Will Rogers World Airport (OKC)</t>
  </si>
  <si>
    <t>DOT-011_FAA-ARP-BIL-G-24-002_0118</t>
  </si>
  <si>
    <t>City of Eugene</t>
  </si>
  <si>
    <t>Eugene Airport - Mahlon Sweet Field (EUG)</t>
  </si>
  <si>
    <t>DOT-011_FAA-ARP-BIL-G-24-002_0038</t>
  </si>
  <si>
    <t>Portland International Airport (PDX)</t>
  </si>
  <si>
    <t>DOT-011_FAA-ARP-BIL-G-24-002_0084</t>
  </si>
  <si>
    <t>Republic of Palau</t>
  </si>
  <si>
    <t>Palau International Airport (ROR)</t>
  </si>
  <si>
    <t>Palau</t>
  </si>
  <si>
    <t>DOT-011_FAA-ARP-BIL-G-24-002_0039</t>
  </si>
  <si>
    <t>Allegheny County Airport Authority (PIT)</t>
  </si>
  <si>
    <t>DOT-011_FAA-ARP-BIL-G-24-002_0119</t>
  </si>
  <si>
    <t>Susquehanna Area Regional Airport Authority</t>
  </si>
  <si>
    <t>Harrisburg International Airport (MDT)</t>
  </si>
  <si>
    <t>DOT-011_FAA-ARP-BIL-G-24-002_0120</t>
  </si>
  <si>
    <t>DOT-011_FAA-ARP-BIL-G-23-002_0093</t>
  </si>
  <si>
    <t>Lancaster Airport Authority</t>
  </si>
  <si>
    <t>Lancaster Airport (LNS)</t>
  </si>
  <si>
    <t>DOT-011_FAA-ARP-BIL-G-24-002_0017</t>
  </si>
  <si>
    <t>City of Philadelphia (PHL)</t>
  </si>
  <si>
    <t>Philadelphia International Airport (PHL)</t>
  </si>
  <si>
    <t>DOT-011_FAA-ARP-BIL-G-24-002_0121</t>
  </si>
  <si>
    <t>Rhode Island T.F. Green International Airport (PVD)</t>
  </si>
  <si>
    <t>DOT-011_FAA-ARP-BIL-G-24-002_0123</t>
  </si>
  <si>
    <t>Greenville-Spartanburg Airport Commission</t>
  </si>
  <si>
    <t>Greenville-Spartanburg International Airport (GSP)</t>
  </si>
  <si>
    <t>South Carolina</t>
  </si>
  <si>
    <t>DOT-011_FAA-ARP-BIL-G-24-002_0085</t>
  </si>
  <si>
    <t>City of Aberdeen</t>
  </si>
  <si>
    <t>Aberdeen Regional Airport (ABR)</t>
  </si>
  <si>
    <t>DOT-011_FAA-ARP-BIL-G-24-002_0124</t>
  </si>
  <si>
    <t>Sioux Falls Regional Airport Authority</t>
  </si>
  <si>
    <t>Sioux Falls Regional Airport (FSD)</t>
  </si>
  <si>
    <t>DOT-011_FAA-ARP-BIL-G-24-002_0087</t>
  </si>
  <si>
    <t>State of Tennessee</t>
  </si>
  <si>
    <t>McKellar-Sipes Regional Airport (MKL)</t>
  </si>
  <si>
    <t>Tennessee</t>
  </si>
  <si>
    <t>DOT-011_FAA-ARP-BIL-G-24-002_0040</t>
  </si>
  <si>
    <t>Memphis-Shelby County Airport Authority</t>
  </si>
  <si>
    <t>Memphis International Airport  (MEM)</t>
  </si>
  <si>
    <t>DOT-011_FAA-ARP-BIL-G-24-002_0018</t>
  </si>
  <si>
    <t>Metropolitan Nashville Airport Authority</t>
  </si>
  <si>
    <t>Nashville International Airport (BNA)</t>
  </si>
  <si>
    <t>DOT-011_FAA-ARP-BIL-G-24-002_0086</t>
  </si>
  <si>
    <t>Tri-Cities Airport Authority</t>
  </si>
  <si>
    <t>Tri-Cities Airport Authority (TRI)</t>
  </si>
  <si>
    <t>DOT-011_FAA-ARP-BIL-G-24-002_0019</t>
  </si>
  <si>
    <t>City of Austin</t>
  </si>
  <si>
    <t>Austin-Bergstrom International Airport (AUS)</t>
  </si>
  <si>
    <t>DOT-011_FAA-ARP-BIL-G-24-002_0020</t>
  </si>
  <si>
    <t>Dallas/Fort Worth International Airport</t>
  </si>
  <si>
    <t>Dallas Fort Worth International Airport (DFW)</t>
  </si>
  <si>
    <t>DOT-011_FAA-ARP-BIL-G-24-002_0021</t>
  </si>
  <si>
    <t>City of Houston</t>
  </si>
  <si>
    <t>George Bush Intercontinental Airport (IAH)</t>
  </si>
  <si>
    <t>DOT-011_FAA-ARP-BIL-G-24-002_0089</t>
  </si>
  <si>
    <t>Texas Department of Transportation - Aviation</t>
  </si>
  <si>
    <t>Kelly Field Airport at Port San Antonio (SKF)</t>
  </si>
  <si>
    <t>DOT-011_FAA-ARP-BIL-G-24-002_0126</t>
  </si>
  <si>
    <t>City of Midland</t>
  </si>
  <si>
    <t>Midland International Air &amp; Space Port (MAF)</t>
  </si>
  <si>
    <t>DOT-011_FAA-ARP-BIL-G-23-002_0110</t>
  </si>
  <si>
    <t>City of San Antonio</t>
  </si>
  <si>
    <t>San Antonio International Airport (SAT)</t>
  </si>
  <si>
    <t>DOT-011_FAA-ARP-BIL-G-24-002_0088</t>
  </si>
  <si>
    <t>South Texas International Airport at Edinburg (EBG)</t>
  </si>
  <si>
    <t>DOT-011_FAA-ARP-BIL-G-24-002_0125</t>
  </si>
  <si>
    <t>City of Harlingen</t>
  </si>
  <si>
    <t>Valley International Airport (HRL)</t>
  </si>
  <si>
    <t>DOT-011_FAA-ARP-BIL-G-24-002_0090</t>
  </si>
  <si>
    <t>City of Provo</t>
  </si>
  <si>
    <t>Provo Municipal (PVU)</t>
  </si>
  <si>
    <t>DOT-011_FAA-ARP-BIL-G-24-002_0022</t>
  </si>
  <si>
    <t>Salt Lake City International Airport (SLC)</t>
  </si>
  <si>
    <t>DOT-011_FAA-ARP-BIL-G-24-002_0127</t>
  </si>
  <si>
    <t>Norfolk Airport Authority</t>
  </si>
  <si>
    <t>Norfolk International Airport  (ORF)</t>
  </si>
  <si>
    <t>Virginia</t>
  </si>
  <si>
    <t>DOT-011_FAA-ARP-BIL-G-24-002_0042</t>
  </si>
  <si>
    <t>Capital Region Airport Commission</t>
  </si>
  <si>
    <t>Richmond International Airport (RIC)</t>
  </si>
  <si>
    <t>DOT-011_FAA-ARP-BIL-G-24-002_0023</t>
  </si>
  <si>
    <t>Metropolitan Washington Airports Authority</t>
  </si>
  <si>
    <t>Washington Dulles International Airport (IAD)</t>
  </si>
  <si>
    <t>DOT-011_FAA-ARP-BIL-G-24-002_0024</t>
  </si>
  <si>
    <t>Port of Seattle</t>
  </si>
  <si>
    <t>Seattle Tacoma International Airport (SEA)</t>
  </si>
  <si>
    <t>Washington</t>
  </si>
  <si>
    <t>DOT-011_FAA-ARP-BIL-G-23-002_0117</t>
  </si>
  <si>
    <t>County and City of Spokane</t>
  </si>
  <si>
    <t>Spokane International Airport (GEG)</t>
  </si>
  <si>
    <t>DOT-011_FAA-ARP-BIL-G-24-002_0128</t>
  </si>
  <si>
    <t>DOT-011_FAA-ARP-BIL-G-24-002_0091</t>
  </si>
  <si>
    <t>Port of Pasco</t>
  </si>
  <si>
    <t>TRI-CITIES AIRPORT (PSC)</t>
  </si>
  <si>
    <t>DOT-011_FAA-ARP-BIL-G-24-002_0092</t>
  </si>
  <si>
    <t>City of Yakima</t>
  </si>
  <si>
    <t>Yakima Air Terminal/McAllister Field (YKM)</t>
  </si>
  <si>
    <t>DOT-011_FAA-ARP-BIL-G-24-002_0093</t>
  </si>
  <si>
    <t>West Virginia International Yeager Airport (CRW)</t>
  </si>
  <si>
    <t>DOT-011_FAA-ARP-BIL-G-24-002_0043</t>
  </si>
  <si>
    <t>County of Milwaukee</t>
  </si>
  <si>
    <t>General Mitchell International Airport  (MKE)</t>
  </si>
  <si>
    <t>Wisconsin</t>
  </si>
  <si>
    <t>DOT-011_FAA-ARP-BIL-G-24-002_0094</t>
  </si>
  <si>
    <t>Southwest Wyoming Regional Airport (RKS)</t>
  </si>
  <si>
    <t>DOT-283_FAA-ARP-BIL-G-24-001_0011</t>
  </si>
  <si>
    <t>FAA Contract Tower Competitive Grant Program (FCT)</t>
  </si>
  <si>
    <t>City of Albuquerque</t>
  </si>
  <si>
    <t>Albuquerque Double Eagle II (AEG)</t>
  </si>
  <si>
    <t>DOT-283_FAA-ARP-BIL-G-24-001_0013</t>
  </si>
  <si>
    <t>University of Oklahoma</t>
  </si>
  <si>
    <t>University of Oklahoma: Max Westheimer Airport (OUN)</t>
  </si>
  <si>
    <t>DOT-239_23-FAA-FAST-001_0017</t>
  </si>
  <si>
    <t>Fueling Aviation’s Sustainable Transition</t>
  </si>
  <si>
    <t>MARQUIS R&amp;D ENERGY LLC</t>
  </si>
  <si>
    <t>Marquis Liftoff - SAF Production</t>
  </si>
  <si>
    <t>DOT-239_23-FAA-FAST-001_0024</t>
  </si>
  <si>
    <t>CNX GREEN VENTURES LLC</t>
  </si>
  <si>
    <t>SAF Logistics Study Project</t>
  </si>
  <si>
    <t>DOT-239_23-FAA-FAST-001_0025</t>
  </si>
  <si>
    <t>ARCADIA EFUELS US INC</t>
  </si>
  <si>
    <t>Arcadia eFuels Project Arc</t>
  </si>
  <si>
    <t>DOT-221_693JJ324NF-AIDDP_0001</t>
  </si>
  <si>
    <t>Yes</t>
  </si>
  <si>
    <t>FHWA</t>
  </si>
  <si>
    <t>Accelerated Innovation Deployment Demonstrations (AID)</t>
  </si>
  <si>
    <t>Arizona Department of Transportation</t>
  </si>
  <si>
    <t>Arizona Sun Cloud - Statewide Implementation and Innovations</t>
  </si>
  <si>
    <t>DOT-221_693JJ324NF-AIDDP_0003</t>
  </si>
  <si>
    <t>Indiana Department of Transportation</t>
  </si>
  <si>
    <t>Work Zone Safety Automated Enforcement Project</t>
  </si>
  <si>
    <t>DOT-221_693JJ324NF-AIDDP_0004</t>
  </si>
  <si>
    <t>Massachusetts Department of Transportation</t>
  </si>
  <si>
    <t>MassDOT UAS Data Analytics &amp; Cybersecurity Program Bravo for Surface Transportation</t>
  </si>
  <si>
    <t>DOT-221_693JJ324NF-AIDDP_0006</t>
  </si>
  <si>
    <t>Michigan Department of Transportation</t>
  </si>
  <si>
    <t>Bridge Replacement with UHPC Elements</t>
  </si>
  <si>
    <t>DOT-221_693JJ324NF-AIDDP_0007</t>
  </si>
  <si>
    <t>Pennsylvania Department of Transportation</t>
  </si>
  <si>
    <t>PennDOT 911 CAD/Traffic Management Center Integration</t>
  </si>
  <si>
    <t>DOT-221_693JJ324NF-AIDDP_0008</t>
  </si>
  <si>
    <t>WEST VIRGINIA DEPARTMENT OF TRANSPORTATION - DIVISION OF HIGHWAYS</t>
  </si>
  <si>
    <t>Purgitsville Bridge Deck Replacement Using Orthotropic Steel Deck Technology</t>
  </si>
  <si>
    <t>DOT-221_693JJ324NF-AIDDP_0009</t>
  </si>
  <si>
    <t>Wyoming Department of Transportation</t>
  </si>
  <si>
    <t>Radar Avalanche Detection System</t>
  </si>
  <si>
    <t>DOT-001_693JJ324NF00022_0006</t>
  </si>
  <si>
    <t>Advanced Digital Construction Management Systems</t>
  </si>
  <si>
    <t>Arizona DOT</t>
  </si>
  <si>
    <t>Igniting Arizona's Digital Delivery Revolution</t>
  </si>
  <si>
    <t>DOT-001_693JJ324NF00022_0001</t>
  </si>
  <si>
    <t>Maine Department of Transportation</t>
  </si>
  <si>
    <t>DIRIGO 2030:Digital Delivery for Asset Management</t>
  </si>
  <si>
    <t>Maine</t>
  </si>
  <si>
    <t>DOT-001_693JJ324NF00022_0002</t>
  </si>
  <si>
    <t>Maryland State Highway Administration and Montgomery County</t>
  </si>
  <si>
    <t>MCDOT P3DSETI Pilot Expansion Project</t>
  </si>
  <si>
    <t>DOT-001_693JJ324NF00022_0003</t>
  </si>
  <si>
    <t>New Hampshire DOT</t>
  </si>
  <si>
    <t>Using Digital Project Delivery as a Catalyst for Recruitment and Retention at NHDOT</t>
  </si>
  <si>
    <t>New Hampshire</t>
  </si>
  <si>
    <t>DOT-001_693JJ324NF00022_0008</t>
  </si>
  <si>
    <t>New Mexico DOT</t>
  </si>
  <si>
    <t>NMDOT Advanced Digital Construction Management Systems Implementation Plan</t>
  </si>
  <si>
    <t>DOT-001_693JJ324NF00022_0004</t>
  </si>
  <si>
    <t>Ohio DOT</t>
  </si>
  <si>
    <t>ODOT Workflows Optimization for Real-time Knowledge Sharing (WORKS)</t>
  </si>
  <si>
    <t>DOT-001_693JJ324NF00022_0005</t>
  </si>
  <si>
    <t>Oregon DOT</t>
  </si>
  <si>
    <t>Item Type Library</t>
  </si>
  <si>
    <t>DOT-213_693JJ324NF00005_0001</t>
  </si>
  <si>
    <t>Advanced Transportation Technologies and Innovative Mobility Development (ATTIMD)/Advanced Transportation Technology and Innovation (ATTAIN)</t>
  </si>
  <si>
    <t>Fairbanks North Star Borough (FNSB)</t>
  </si>
  <si>
    <t>FNSB Integrated Transportation App</t>
  </si>
  <si>
    <t>DOT-213_693JJ324NF00005_0005</t>
  </si>
  <si>
    <t>Colorado Department of Transportation (CDOT)</t>
  </si>
  <si>
    <t>Advanced Statewide Surveying Efficiency with Transportation Technology (ASSETTech)</t>
  </si>
  <si>
    <t>DOT-213_693JJ324NF00005_0006</t>
  </si>
  <si>
    <t>County of Hillsborough</t>
  </si>
  <si>
    <t>Hillsborough County Smart Traffic Network - Traffic Technology</t>
  </si>
  <si>
    <t>DOT-213_693JJ324NF00005_0007</t>
  </si>
  <si>
    <t>County of Pinellas</t>
  </si>
  <si>
    <t>Pinellas Advanced SmartTracs System (PASS)</t>
  </si>
  <si>
    <t>DOT-213_693JJ324NF00005_0008</t>
  </si>
  <si>
    <t>University of Hawai’i</t>
  </si>
  <si>
    <t>Artificial Intelligence-driven Smart Integrated Corridor Management with Adaptive Routing for Energy-Efficient Mobility</t>
  </si>
  <si>
    <t>DOT-213_693JJ324NF00005_0051</t>
  </si>
  <si>
    <t>Executive Office of the State of Louisiana</t>
  </si>
  <si>
    <t>Deployment of Advanced Mobility Service in Rural Louisiana Using Emission and Equity Credit Engine Technologies</t>
  </si>
  <si>
    <t>DOT-213_693JJ324NF00005_0009</t>
  </si>
  <si>
    <t>MaineDOT</t>
  </si>
  <si>
    <t>MaineDOT  Statewide Connected Vehicle Hazard Notification Project</t>
  </si>
  <si>
    <t>DOT-213_693JJ324NF00005_0010</t>
  </si>
  <si>
    <t>Thermal Imaging in Transit to Protect Vulnerable Road Users</t>
  </si>
  <si>
    <t>DOT-213_693JJ324NF00005_0012</t>
  </si>
  <si>
    <t>New York City Department of Transportation (NYC DOT)</t>
  </si>
  <si>
    <t>Automated Roadway Inspections</t>
  </si>
  <si>
    <t>DOT-213_693JJ324NF00005_0011</t>
  </si>
  <si>
    <t>North Carolina Department of Transportation (NCDOT)</t>
  </si>
  <si>
    <t>Smart Signals in our Communities</t>
  </si>
  <si>
    <t>DOT-213_693JJ324NF00005_0013</t>
  </si>
  <si>
    <t>NEORide</t>
  </si>
  <si>
    <t>EZData and NEOTech: a Comprehensive Approach to Managing and Utilizing Multi-agency/Multi-state Real-time and Archived Mobility Data Exchange</t>
  </si>
  <si>
    <t>DOT-213_693JJ324NF00005_0014</t>
  </si>
  <si>
    <t>Tri-County Metropolitan Transportation District of Oregon</t>
  </si>
  <si>
    <t>Cloud Connectivity for TriMet’s Light Rail Vehicles</t>
  </si>
  <si>
    <t>DOT-213_693JJ324NF00005_0015</t>
  </si>
  <si>
    <t>Lane Transit District (LTD)</t>
  </si>
  <si>
    <t>Regional Mobility-Enabling Service Hub (Regional MESH)</t>
  </si>
  <si>
    <t>DOT-213_693JJ324NF00005_0016</t>
  </si>
  <si>
    <t>Vanderbilt University</t>
  </si>
  <si>
    <t>PATH-TN: Partnership for AI-driven Multimodal Transportation Services Integration in Tennessee Cities</t>
  </si>
  <si>
    <t>DOT-213_693JJ324NF00005_0017</t>
  </si>
  <si>
    <t>City of Cedar Park</t>
  </si>
  <si>
    <t>Cedar Park Improving Safety and Mobility Through Connectivity</t>
  </si>
  <si>
    <t>DOT-213_693JJ324NF00005_0086</t>
  </si>
  <si>
    <t>State of Vermont Agency of Transportation</t>
  </si>
  <si>
    <t>Vermont Intelligent Transportation Systems Initiative</t>
  </si>
  <si>
    <t>Vermont</t>
  </si>
  <si>
    <t>DOT-213_693JJ324NF00005_0020</t>
  </si>
  <si>
    <t>City of Madison</t>
  </si>
  <si>
    <t>Advancing Safety and Emergency Operations through a Regional Connected Vehicle Corridor</t>
  </si>
  <si>
    <t>DOT-196_693JJ324NF00006_0001</t>
  </si>
  <si>
    <t>Bridge Investment Program</t>
  </si>
  <si>
    <t>County of Lauderdale</t>
  </si>
  <si>
    <t>Alabama County Bridges Planning Study</t>
  </si>
  <si>
    <t>DOT-196_693JJ323NF00019_0001</t>
  </si>
  <si>
    <t>Alabama DOT</t>
  </si>
  <si>
    <t>I-10 Mobile River Bridge and Bayway Multimodal Project</t>
  </si>
  <si>
    <t>DOT-196_693JJ324NF00006_0002</t>
  </si>
  <si>
    <t>Alaska DOT</t>
  </si>
  <si>
    <t>Dalton Highway Bridges Planning Bundle</t>
  </si>
  <si>
    <t>DOT-196_693JJ324NF00006_0041</t>
  </si>
  <si>
    <t>National Park Service</t>
  </si>
  <si>
    <t>Denali National Park and Preserve: Replace Ghiglione Bridge</t>
  </si>
  <si>
    <t>DOT-196_693JJ324NF00006_0043</t>
  </si>
  <si>
    <t>I-40 Window Rock and Lupton TRAFFIC INTERCHANGE ENHANCEMENTS</t>
  </si>
  <si>
    <t>DOT-196_693JJ324NF00006_0042</t>
  </si>
  <si>
    <t>ARKANSAS DEPARTMENT OF TRANSPORTATION</t>
  </si>
  <si>
    <t>Helena Bridge (Highway 49) Mississippi River Bridge Crossing Rehabilitation</t>
  </si>
  <si>
    <t>DOT-196_693JJ323NF00019_0012</t>
  </si>
  <si>
    <t>Tennessee DOT</t>
  </si>
  <si>
    <t>America's River Crossing</t>
  </si>
  <si>
    <t>Arkansas; Tennessee</t>
  </si>
  <si>
    <t>DOT-196_693JJ322NF00009_0003</t>
  </si>
  <si>
    <t>City of San Diego</t>
  </si>
  <si>
    <t>Bridge Rehab, Safety, and Mobility at Palm Avenue/I-805</t>
  </si>
  <si>
    <t>DOT-196_693JJ324NF00006_0008</t>
  </si>
  <si>
    <t>Academy Blvd. over Platte Ave. Bridge Replacement and Multimodal Improvements</t>
  </si>
  <si>
    <t>DOT-196_693JJ324NF00006_0009</t>
  </si>
  <si>
    <t>Colorado DOT</t>
  </si>
  <si>
    <t>CO 96 Critical Bridges Replacement Feasibility Analysis</t>
  </si>
  <si>
    <t>DOT-196_693JJ324NF00006_0010</t>
  </si>
  <si>
    <t>Larimer County</t>
  </si>
  <si>
    <t>Larimer County Road 63E Bridge Replacement Planning and Feasibility Analysis</t>
  </si>
  <si>
    <t>DOT-196_693JJ324NF00006_0044</t>
  </si>
  <si>
    <t>City of Pueblo</t>
  </si>
  <si>
    <t>Union Ave Bridge Replacement</t>
  </si>
  <si>
    <t>DOT-196_693JJ322NF00009_0009</t>
  </si>
  <si>
    <t>District DOT</t>
  </si>
  <si>
    <t>I-395 Northbound over the Potomac River Rehabilitation Project</t>
  </si>
  <si>
    <t>District of Columbia</t>
  </si>
  <si>
    <t>DC-00</t>
  </si>
  <si>
    <t>DOT-196_693JJ324NF00006_0011</t>
  </si>
  <si>
    <t>Hillsborough County</t>
  </si>
  <si>
    <t>Hillsborough County Bundled Bridge Planning Study (11 BRIDGES)</t>
  </si>
  <si>
    <t>DOT-196_693JJ323NF00019_0002</t>
  </si>
  <si>
    <t>Miami-Dade County</t>
  </si>
  <si>
    <t>Venetian Causeway</t>
  </si>
  <si>
    <t>DOT-196_693JJ324NF00006_0025</t>
  </si>
  <si>
    <t>South Carolina DOT</t>
  </si>
  <si>
    <t>I-85 Planning and Environmental Linkages Study</t>
  </si>
  <si>
    <t>Georgia; South Carolina</t>
  </si>
  <si>
    <t>DOT-196_693JJ324NF00006_0012</t>
  </si>
  <si>
    <t>Bonneville County</t>
  </si>
  <si>
    <t>145th N Bridge Replacement Project</t>
  </si>
  <si>
    <t>DOT-196_693JJ324NF00006_0013</t>
  </si>
  <si>
    <t>Valley County</t>
  </si>
  <si>
    <t>Lake Fork Bridge (S Bridge) Planning Study</t>
  </si>
  <si>
    <t>DOT-196_693JJ324NF00006_0014</t>
  </si>
  <si>
    <t>Local Highway Technical Assistance Council</t>
  </si>
  <si>
    <t>Naples Bridge, Boundary County Planning Analysis BIP Grant</t>
  </si>
  <si>
    <t>DOT-196_693JJ324NF00006_0046</t>
  </si>
  <si>
    <t>City of Cedar Rapids</t>
  </si>
  <si>
    <t>Arc of Justice Bridge Replacement Project</t>
  </si>
  <si>
    <t>DOT-196_693JJ324NF00006_0045</t>
  </si>
  <si>
    <t>Washington County</t>
  </si>
  <si>
    <t>Building Bridges Today Helping Feed America Tomorrow</t>
  </si>
  <si>
    <t>DOT-196_693JJ323NF00019_0003</t>
  </si>
  <si>
    <t>Kansas DOT</t>
  </si>
  <si>
    <t>18th Street Bridge Replacement Project</t>
  </si>
  <si>
    <t>DOT-196_693JJ324NF00006_0015</t>
  </si>
  <si>
    <t>Wyandotte County</t>
  </si>
  <si>
    <t>Bridge Network Prioritization Program</t>
  </si>
  <si>
    <t>DOT-196_693JJ324NF00006_0016</t>
  </si>
  <si>
    <t>The Canal Route Modernization Study</t>
  </si>
  <si>
    <t>DOT-196_693JJ324NF00006_0047</t>
  </si>
  <si>
    <t>I-395 Bridge Bundle Project</t>
  </si>
  <si>
    <t>DOT-196_693JJ324NF00006_0048</t>
  </si>
  <si>
    <t>I-95 Accessibility Improvements Minimizing Heavy-Truck Impacts Project (I-95 AIM HI)</t>
  </si>
  <si>
    <t>DOT-196_693JJ324NF00006_0017</t>
  </si>
  <si>
    <t>Maryland DOT</t>
  </si>
  <si>
    <t>Rethinking The I-68 Viaduct: A Plan to Reconnect Cumberland</t>
  </si>
  <si>
    <t>DOT-196_693JJ322NF00009_0015</t>
  </si>
  <si>
    <t>U.S. Army Corps of Engineers</t>
  </si>
  <si>
    <t>Cape Cod Bridges</t>
  </si>
  <si>
    <t>DOT-196_693JJ324NF00006_0018</t>
  </si>
  <si>
    <t>City of Lowell</t>
  </si>
  <si>
    <t>Lowell Bridge Prioritization Plan</t>
  </si>
  <si>
    <t>DOT-196_693JJ324NF00006_0049</t>
  </si>
  <si>
    <t>Michigan Urban Bridges Revitalization Project</t>
  </si>
  <si>
    <t>DOT-196_693JJ324NF00006_0019</t>
  </si>
  <si>
    <t>Minnesota DOT</t>
  </si>
  <si>
    <t>Planning for Tomorrow: Developing Comprehensive Bridge Management Plans for Sustainable Infrastructure Resilience in MN</t>
  </si>
  <si>
    <t>DOT-196_693JJ322NF00009_0018</t>
  </si>
  <si>
    <t>City of Excelsior</t>
  </si>
  <si>
    <t>St. Albans Bay Bridge - Improvement of Minnetonka Blvd. Bridge</t>
  </si>
  <si>
    <t>DOT-196_693JJ324NF00006_0050</t>
  </si>
  <si>
    <t>City of Minneapolis</t>
  </si>
  <si>
    <t>The Nicollet Avenue Bridge over Minnehaha Creek Rehabilitation Project</t>
  </si>
  <si>
    <t>DOT-196_693JJ324NF00006_0052</t>
  </si>
  <si>
    <t>MISSISSIPPI DEPARTMENT OF TRANSPORTATION</t>
  </si>
  <si>
    <t>Central Bridge Bundle in Lauderdale, Madison, and Newton Counties, MS</t>
  </si>
  <si>
    <t>DOT-196_693JJ324NF00006_0051</t>
  </si>
  <si>
    <t>City of Kansas City, Missouri</t>
  </si>
  <si>
    <t>Bridging Kansas City to the Future - Kansas City Bridge Investment Package</t>
  </si>
  <si>
    <t>DOT-196_693JJ324NF00006_0053</t>
  </si>
  <si>
    <t>Montana Department of Transportation</t>
  </si>
  <si>
    <t>Sportsman's Bridge Replacement Project</t>
  </si>
  <si>
    <t>DOT-196_693JJ324NF00006_0056</t>
  </si>
  <si>
    <t>Platte County</t>
  </si>
  <si>
    <t>Loup Canal Bridges -Today's Public Works Administration</t>
  </si>
  <si>
    <t>DOT-196_693JJ324NF00006_0020</t>
  </si>
  <si>
    <t>Atlantic County</t>
  </si>
  <si>
    <t>Jobs Point Bridge Replacement Planning Project</t>
  </si>
  <si>
    <t>DOT-196_693JJ324NF00006_0057</t>
  </si>
  <si>
    <t>County of Mercer  New Jersey</t>
  </si>
  <si>
    <t>Replacement of Lincoln Avenue Bridge, Mercer County Bridge #140.9 (NJDOT Structure #1100-055), Carrying Lincoln Avenue (County Route 626) over AMTRAK and Assunpink Creek</t>
  </si>
  <si>
    <t>DOT-196_693JJ323NF00019_0005</t>
  </si>
  <si>
    <t>NM DOT</t>
  </si>
  <si>
    <t>Nogal Canyon Bridge Replacement</t>
  </si>
  <si>
    <t>DOT-196_693JJ324NF00006_0021</t>
  </si>
  <si>
    <t>NY State Thruway Authority</t>
  </si>
  <si>
    <t>Planning for Grand Island Bridges and I-190 Corridor in Western NY</t>
  </si>
  <si>
    <t>DOT-196_693JJ324NF00006_0058</t>
  </si>
  <si>
    <t>Schoharie County</t>
  </si>
  <si>
    <t>Replacement of Bridge Street (BIN 3354610) over Schoharie Creek</t>
  </si>
  <si>
    <t>DOT-196_693JJ324NF00006_0022</t>
  </si>
  <si>
    <t>City of Durham</t>
  </si>
  <si>
    <t>Planning study for replacement of two bridges</t>
  </si>
  <si>
    <t>DOT-196_693JJ323NF00019_0006</t>
  </si>
  <si>
    <t>NC DOT</t>
  </si>
  <si>
    <t>Replacement of the Cape Fear Memorial Bridge</t>
  </si>
  <si>
    <t>DOT-196_693JJ324NF00006_0054</t>
  </si>
  <si>
    <t>North Dakota Department of Transportation</t>
  </si>
  <si>
    <t>Safe &amp; Resilient Passages at Standing Rock</t>
  </si>
  <si>
    <t>DOT-196_693JJ324NF00006_0055</t>
  </si>
  <si>
    <t>Viking Bridge Reconstruction Project</t>
  </si>
  <si>
    <t>DOT-196_693JJ323NF00019_0013</t>
  </si>
  <si>
    <t>WVDOT Division of Highways</t>
  </si>
  <si>
    <t>Market Street Bridge</t>
  </si>
  <si>
    <t>Ohio; West Virginia</t>
  </si>
  <si>
    <t>DOT-196_693JJ324NF00006_0059</t>
  </si>
  <si>
    <t>Absentee-Shawnee Tribe of Indians of Oklahoma</t>
  </si>
  <si>
    <t>Absentee Shawnee Tribe Porter Avenue Bridge Replacement Project</t>
  </si>
  <si>
    <t>DOT-196_693JJ323NF00019_0007</t>
  </si>
  <si>
    <t>Oklahoma DOT</t>
  </si>
  <si>
    <t>Roosevelt Memorial Bridge Investment Project</t>
  </si>
  <si>
    <t>DOT-196_693JJ324NF00006_0023</t>
  </si>
  <si>
    <t>City of Oklahoma Lightning Creek</t>
  </si>
  <si>
    <t>South Oklahoma City Lightning Creek Bridge Planning Bundle</t>
  </si>
  <si>
    <t>DOT-196_693JJ324NF00006_0024</t>
  </si>
  <si>
    <t>City of Oklahoma MacArthur Stretch</t>
  </si>
  <si>
    <t>West Oklahoma City MacArthur Stretch Bridge Planning Bundle</t>
  </si>
  <si>
    <t>DOT-196_693JJ323NF00019_0009</t>
  </si>
  <si>
    <t>PennDOT</t>
  </si>
  <si>
    <t>I-83 South Bridge Replacement Project</t>
  </si>
  <si>
    <t>DOT-196_693JJ323NF00019_0010</t>
  </si>
  <si>
    <t>RHODE ISLAND DOT</t>
  </si>
  <si>
    <t>I-95 15: Repairing Yesterday's Infrastructure for Tomorrow's Economy</t>
  </si>
  <si>
    <t>DOT-196_693JJ323NF00019_0011</t>
  </si>
  <si>
    <t>SC DOT</t>
  </si>
  <si>
    <t>Replacement of I-95 over Lake Marion</t>
  </si>
  <si>
    <t>DOT-196_693JJ324NF00006_0060</t>
  </si>
  <si>
    <t>Minnehaha County Highway Department</t>
  </si>
  <si>
    <t>Minnehaha County Highway 104 Bridge Replacement Project</t>
  </si>
  <si>
    <t>DOT-196_693JJ324NF00006_0026</t>
  </si>
  <si>
    <t>Buffalo Bayou Bridges Rehabilitation Study</t>
  </si>
  <si>
    <t>DOT-196_693JJ324NF00006_0027</t>
  </si>
  <si>
    <t>City of Boerne</t>
  </si>
  <si>
    <t>City of Boerne - Citywide Bridge Planning</t>
  </si>
  <si>
    <t>DOT-196_693JJ324NF00006_0061</t>
  </si>
  <si>
    <t>The Barton Springs Road Bridge Project</t>
  </si>
  <si>
    <t>DOT-196_693JJ324NF00006_0028</t>
  </si>
  <si>
    <t>City of Bothell</t>
  </si>
  <si>
    <t>102nd Ave. NE Bridge Replacement Planning Study</t>
  </si>
  <si>
    <t>DOT-196_693JJ324NF00006_0062</t>
  </si>
  <si>
    <t>Preserve and Protect Gardner River Bridge</t>
  </si>
  <si>
    <t>DOT-050_693JJ324NF00009_0001</t>
  </si>
  <si>
    <t>Congestion Relief Program</t>
  </si>
  <si>
    <t>Project EASE (Effective Access Solutions for Easing Congestion in the City of Phoenix)</t>
  </si>
  <si>
    <t>DOT-050_693JJ324NF00009_0003</t>
  </si>
  <si>
    <t>Illinois Department of Transportation</t>
  </si>
  <si>
    <t>IDOT CTA Forest Park Branch Track Improvements Design</t>
  </si>
  <si>
    <t>DOT-050_693JJ324NF00009_0007</t>
  </si>
  <si>
    <t>Utah Department of Transportation</t>
  </si>
  <si>
    <t>I-15 Coordinated Adaptive Ramp Metering: I-80 to Point of the Mountain</t>
  </si>
  <si>
    <t>DOT-103_FY2022-CULVERT-AOP-PROGRAM_0001</t>
  </si>
  <si>
    <t>National Culvert Removal, Replacement, and Restoration Grant</t>
  </si>
  <si>
    <t>The Eyak Corporation</t>
  </si>
  <si>
    <t>Eyak Lake Weir Restorations</t>
  </si>
  <si>
    <t>DOT-103_FY2022-CULVERT-AOP-PROGRAM_0003</t>
  </si>
  <si>
    <t>Yakutat Tlingit Tribe</t>
  </si>
  <si>
    <t>Kulixelcan River Culvert Project</t>
  </si>
  <si>
    <t>DOT-103_FY2022-CULVERT-AOP-PROGRAM_0004</t>
  </si>
  <si>
    <t>Knik Tribe</t>
  </si>
  <si>
    <t>Meadow Creek Fish Passage Improvement Project, Matanuska-Susitna Basin, Alaska</t>
  </si>
  <si>
    <t>DOT-103_FY2022-CULVERT-AOP-PROGRAM_0009</t>
  </si>
  <si>
    <t>Yakutat Fish Passage Culvert Replacement Program</t>
  </si>
  <si>
    <t>DOT-103_FY2022-CULVERT-AOP-PROGRAM_0012</t>
  </si>
  <si>
    <t>California Department of Transportation</t>
  </si>
  <si>
    <t>State Route 9 Waterman Gap Fish Passage Project</t>
  </si>
  <si>
    <t>DOT-103_FY2022-CULVERT-AOP-PROGRAM_0016</t>
  </si>
  <si>
    <t>Transportation, Idaho Department of</t>
  </si>
  <si>
    <t>Castle Creek Culvert (AOP) Replacement</t>
  </si>
  <si>
    <t>DOT-103_FY2022-CULVERT-AOP-PROGRAM_0018</t>
  </si>
  <si>
    <t>State of Idaho Office of Species Conservation</t>
  </si>
  <si>
    <t>Tower Creek Passage Improvement Project</t>
  </si>
  <si>
    <t>DOT-103_FY2022-CULVERT-AOP-PROGRAM_0022</t>
  </si>
  <si>
    <t>MaineDOT and DMR Culvert Aquatic Organism Passage (AOP) Program - Downeast Maine Bundle</t>
  </si>
  <si>
    <t>DOT-103_FY2022-CULVERT-AOP-PROGRAM_0023</t>
  </si>
  <si>
    <t>MaineDOT and DMR Culvert Aquatic Organism Passage (AOP) Program - Sandy River Bundle</t>
  </si>
  <si>
    <t>DOT-103_FY2022-CULVERT-AOP-PROGRAM_0024</t>
  </si>
  <si>
    <t>Passmaquoddy Tribe</t>
  </si>
  <si>
    <t>Reconnecting Habitats for Anadromous Fishes and Tribal Resources in Downeast Maine</t>
  </si>
  <si>
    <t>DOT-103_FY2022-CULVERT-AOP-PROGRAM_0020</t>
  </si>
  <si>
    <t>Town of Plymouth</t>
  </si>
  <si>
    <t>Town Brook Stream Restoration: Deep Water Culvert Replacement</t>
  </si>
  <si>
    <t>DOT-103_FY2022-CULVERT-AOP-PROGRAM_0025</t>
  </si>
  <si>
    <t>North Carolina Department of Transportation</t>
  </si>
  <si>
    <t>Replacement of Culvert (structure # BP-021-2074) over Pembroke Creek on State Road (SR) 1202 (Hickory Fork Road) in Chowan County, North Carolina to Improve Aquatic Organism Passage</t>
  </si>
  <si>
    <t>DOT-103_FY2022-CULVERT-AOP-PROGRAM_0028</t>
  </si>
  <si>
    <t>Multnomah County</t>
  </si>
  <si>
    <t>Beaver Creek Fish Passage Restoration at Troutdale Rd</t>
  </si>
  <si>
    <t>DOT-103_FY2022-CULVERT-AOP-PROGRAM_0030</t>
  </si>
  <si>
    <t>Lane County Public Works</t>
  </si>
  <si>
    <t>Lane County, OR - Shaw Creek Crossing Culvert Replacement, Siuslaw Road MP 36.8</t>
  </si>
  <si>
    <t>DOT-103_FY2022-CULVERT-AOP-PROGRAM_0034</t>
  </si>
  <si>
    <t>Coquille Indian Tribe</t>
  </si>
  <si>
    <t>Smith River Basin Priority Passage Projects</t>
  </si>
  <si>
    <t>DOT-103_FY2022-CULVERT-AOP-PROGRAM_0035</t>
  </si>
  <si>
    <t>Oregon Department of Fish and Wildlife</t>
  </si>
  <si>
    <t>State of Oregon Culvert Aquatic Organism Passage</t>
  </si>
  <si>
    <t>DOT-103_FY2022-CULVERT-AOP-PROGRAM_0036</t>
  </si>
  <si>
    <t>Virginia Department of Transportation</t>
  </si>
  <si>
    <t>Montague Island Road Culvert Replacement</t>
  </si>
  <si>
    <t>DOT-103_FY2022-CULVERT-AOP-PROGRAM_0038</t>
  </si>
  <si>
    <t>King County</t>
  </si>
  <si>
    <t>Bear Creek Basin Fish Passage Project</t>
  </si>
  <si>
    <t>DOT-103_FY2022-CULVERT-AOP-PROGRAM_0039</t>
  </si>
  <si>
    <t>Grays Harbor County</t>
  </si>
  <si>
    <t>Berryman Creek at East Hoquiam Road Fish Passage Design Project</t>
  </si>
  <si>
    <t>DOT-103_FY2022-CULVERT-AOP-PROGRAM_0040</t>
  </si>
  <si>
    <t>Chenois Creek at Chenois Valley R+B48:B136oad Fish Passage</t>
  </si>
  <si>
    <t>DOT-103_FY2022-CULVERT-AOP-PROGRAM_0041</t>
  </si>
  <si>
    <t>Jamestown S'Klallam Tribe</t>
  </si>
  <si>
    <t>Chicken Coop Creek Culvert Restoration Project</t>
  </si>
  <si>
    <t>DOT-103_FY2022-CULVERT-AOP-PROGRAM_0042</t>
  </si>
  <si>
    <t>Puyallup Tribe of Indians</t>
  </si>
  <si>
    <t>Clear Creek Watershed Fish Passage BNSF Railway Culvert Replacements</t>
  </si>
  <si>
    <t>DOT-103_FY2022-CULVERT-AOP-PROGRAM_0043</t>
  </si>
  <si>
    <t>Chelan County</t>
  </si>
  <si>
    <t>Eagle Creek fish passage restoration project</t>
  </si>
  <si>
    <t>DOT-103_FY2022-CULVERT-AOP-PROGRAM_0044</t>
  </si>
  <si>
    <t>Town of Steilacoom</t>
  </si>
  <si>
    <t>Garrison Springs Creek/Chambers Creek Road Culvert Replacement</t>
  </si>
  <si>
    <t>DOT-103_FY2022-CULVERT-AOP-PROGRAM_0047</t>
  </si>
  <si>
    <t>Cowlitz Indian Tribe</t>
  </si>
  <si>
    <t>Indian Mary Springs Fish Passage Project</t>
  </si>
  <si>
    <t>DOT-103_FY2022-CULVERT-AOP-PROGRAM_0048</t>
  </si>
  <si>
    <t>Nooksack Indian Tribe</t>
  </si>
  <si>
    <t>Jones Creek Fish Passage BNSF Railway Culvert Replacement</t>
  </si>
  <si>
    <t>DOT-103_FY2022-CULVERT-AOP-PROGRAM_0049</t>
  </si>
  <si>
    <t>Port Gamble S'Klallam Tribe</t>
  </si>
  <si>
    <t>Middle Creek Culvert Replacement Project</t>
  </si>
  <si>
    <t>DOT-103_FY2022-CULVERT-AOP-PROGRAM_0052</t>
  </si>
  <si>
    <t>Polson Creek Fish Passage Design Project</t>
  </si>
  <si>
    <t>DOT-103_FY2022-CULVERT-AOP-PROGRAM_0053</t>
  </si>
  <si>
    <t>City of Bainbridge Island</t>
  </si>
  <si>
    <t>Springbrook Creek Fish Passage Restoration, Culvert and Weir Removal</t>
  </si>
  <si>
    <t>DOT-103_FY2022-CULVERT-AOP-PROGRAM_0056</t>
  </si>
  <si>
    <t>The Cowlitz Indian Tribe's Hardy Creek Fish Passage Project for the FY22 National Culvert Removal, Replacement, and Restoration Grant Program (Culvert AOP Program)</t>
  </si>
  <si>
    <t>DOT-103_FY2022-CULVERT-AOP-PROGRAM_0057</t>
  </si>
  <si>
    <t>The Port of Tacoma</t>
  </si>
  <si>
    <t>Wapato Creek Fish Passage Restoration: The Final 300 Feet</t>
  </si>
  <si>
    <t>DOT-103_FY2022-CULVERT-AOP-PROGRAM_0059</t>
  </si>
  <si>
    <t>Workman Creek at Lambert Road Fish Passage</t>
  </si>
  <si>
    <t>DOT-103_FY2022-CULVERT-AOP-PROGRAM_0055</t>
  </si>
  <si>
    <t>Washington State Department of Transportation</t>
  </si>
  <si>
    <t>SR166 - Johnson Creek Fish Barrier Culverts Removal and Estuary Restoration</t>
  </si>
  <si>
    <t>Washington; Oregon</t>
  </si>
  <si>
    <t>National Scenic Byways Program (NSBP)</t>
  </si>
  <si>
    <t>The Gypsum Hills Scenic Byway - Memorial Peace Park Corridor Rest Area and Unique Green Space </t>
  </si>
  <si>
    <t>Louisiana Department of Transportation</t>
  </si>
  <si>
    <t>Public Restroom at Holly Beach on the Creole Nature Trail</t>
  </si>
  <si>
    <t>LA-03</t>
  </si>
  <si>
    <t>Village Gateways and Connector Hubs</t>
  </si>
  <si>
    <t>ME-02</t>
  </si>
  <si>
    <t>DOT-120_693JJ3-NSFLTP-FY23_0001</t>
  </si>
  <si>
    <t>Nationally Significant Federal Lands and Tribal Projects (NSFLTP)</t>
  </si>
  <si>
    <t>Poarch Band of Creek Indians</t>
  </si>
  <si>
    <t>Jack Springs Road Improvement Project</t>
  </si>
  <si>
    <t>DOT-120_693JJ3-NSFLTP-FY23_0003</t>
  </si>
  <si>
    <t>U.S. Fish and Wildlife Service</t>
  </si>
  <si>
    <t>Crab Orchard Greenway Multimodal Network at Crab Orchard National Wildlife Refuge</t>
  </si>
  <si>
    <t>DOT-120_693JJ3-NSFLTP-FY22_0002</t>
  </si>
  <si>
    <t>Confederated Salish and Kootenai Tribes</t>
  </si>
  <si>
    <t>US93 Dublin Gulch Road to Gunlock Road</t>
  </si>
  <si>
    <t>DOT-120_693JJ3-NSFLTP-FY22_0006</t>
  </si>
  <si>
    <t>County of Tooele</t>
  </si>
  <si>
    <t>The Ibapah Road (BIA 1) Safety and Rehabilitation Project</t>
  </si>
  <si>
    <t>DOT-120_693JJ3-NSFLTP-FY23_0004</t>
  </si>
  <si>
    <t>Greater Rural Access and Highways to Accelerate Mobility (GRAHAM)</t>
  </si>
  <si>
    <t>Office of Performance and Innovative Finance, FHWA (HCFB-40)</t>
  </si>
  <si>
    <t>2022-2026</t>
  </si>
  <si>
    <t>University of Maryland/ Build America Center (BAC)</t>
  </si>
  <si>
    <t>Center of Excellence for Project Finance (CEPF)/Build America Center (BAC) Cooperative Agreement with Office of Performance and Innovative Finance</t>
  </si>
  <si>
    <t>DOT-139_693JJ324NF00010_0003</t>
  </si>
  <si>
    <t>Prioritization Process Pilot Program</t>
  </si>
  <si>
    <t>Delaware Department of Transportation</t>
  </si>
  <si>
    <t>Delivering DelDOT’s “Framework for Excellence” through Project Prioritization</t>
  </si>
  <si>
    <t>Delaware</t>
  </si>
  <si>
    <t>DOT-139_693JJ324NF00010_0004</t>
  </si>
  <si>
    <t>Orlando Urban Area Metropolitan Planning Organization</t>
  </si>
  <si>
    <t>MetroPlan Orlando Twin</t>
  </si>
  <si>
    <t>DOT-139_693JJ324NF00010_0005</t>
  </si>
  <si>
    <t>Broward Metropolitan Planning Organization</t>
  </si>
  <si>
    <t>Project Prioritization Pilot Program</t>
  </si>
  <si>
    <t>DOT-139_693JJ324NF00010_0006</t>
  </si>
  <si>
    <t>Hillsborough County Metropolitan Planning Organization</t>
  </si>
  <si>
    <t>Tampa Bay TMA Transportation Improvement Program (TIP) List of Priority Projects (LOPP) Advancement Initiative</t>
  </si>
  <si>
    <t>DOT-139_693JJ324NF00010_0007</t>
  </si>
  <si>
    <t>Oahu Metropolitan Planning Organization</t>
  </si>
  <si>
    <t>Oahu Decision Support System (ODSS)</t>
  </si>
  <si>
    <t>DOT-139_693JJ324NF00010_0010</t>
  </si>
  <si>
    <t>Maryland Department of Transportation</t>
  </si>
  <si>
    <t>Maryland Surface Transportation Project Prioritization Process</t>
  </si>
  <si>
    <t>DOT-139_693JJ324NF00010_0008</t>
  </si>
  <si>
    <t>Old Colony Planning Council</t>
  </si>
  <si>
    <t>Old Colony MPO Prioritization Plan</t>
  </si>
  <si>
    <t>DOT-139_693JJ324NF00010_0009</t>
  </si>
  <si>
    <t>Metropolitan Area Planning Council (Boston Region)</t>
  </si>
  <si>
    <t>Prioritization Improvement Program for the Greater Boston Region.</t>
  </si>
  <si>
    <t>DOT-139_693JJ324NF00010_0012</t>
  </si>
  <si>
    <t>Omaha-Council Bluffs Metropolitan Area Planning Agency</t>
  </si>
  <si>
    <t>Transformative Regional Investment Prioritization System (TRIPS)</t>
  </si>
  <si>
    <t>DOT-139_693JJ324NF00010_0013</t>
  </si>
  <si>
    <t>Nevada Department of Transportation</t>
  </si>
  <si>
    <t>Linking Performance Measures &amp; NDOT Prioritization Process</t>
  </si>
  <si>
    <t>DOT-139_693JJ324NF00010_0014</t>
  </si>
  <si>
    <t>Regional Transportation Commission of Southern Nevada</t>
  </si>
  <si>
    <t>Prioritizing Our Future: Regional Transportation Commission of Southern Nevada</t>
  </si>
  <si>
    <t>DOT-139_693JJ324NF00010_0011</t>
  </si>
  <si>
    <t>Central Pines Regional Council (Durham-Chapel Hill)</t>
  </si>
  <si>
    <t>Mobility Forward: Advancing Transportation Priorities</t>
  </si>
  <si>
    <t>DOT-139_693JJ324NF00010_0015</t>
  </si>
  <si>
    <t>Mid-Ohio Regional Planning Commission</t>
  </si>
  <si>
    <t>Building Equitable and Safe Transportation (BEST) Initiative: Reimagining Project Prioritization in Central Ohio</t>
  </si>
  <si>
    <t>DOT-139_693JJ324NF00010_0016</t>
  </si>
  <si>
    <t>Richmond Regional Planning District Commission</t>
  </si>
  <si>
    <t>Pathways to the Future: Project Scoring</t>
  </si>
  <si>
    <t>DOT-152_693JJ323NF00013_0001</t>
  </si>
  <si>
    <t>Promoting Resilient Operations for Transformative, Efficient, and Cost-Saving Transportation (PROTECT)</t>
  </si>
  <si>
    <t>Transportation and Public Facilities, Alaska Department of</t>
  </si>
  <si>
    <t>Alaska West Coast Resiliency Projects</t>
  </si>
  <si>
    <t>DOT-152_693JJ323NF00013_0002</t>
  </si>
  <si>
    <t>City of North Pole</t>
  </si>
  <si>
    <t>City of North Pole Alaska Drainage Improvements Project</t>
  </si>
  <si>
    <t>DOT-152_693JJ323NF00013_0003</t>
  </si>
  <si>
    <t>Bristol Bay Native Association, Inc.</t>
  </si>
  <si>
    <t>Ekuk Evacuation Road Project</t>
  </si>
  <si>
    <t>DOT-152_693JJ323NF00013_0004</t>
  </si>
  <si>
    <t>Qawalangin Tribe of Unalaska</t>
  </si>
  <si>
    <t>Strengthening Transportation Resilience on the Island of Unalaska</t>
  </si>
  <si>
    <t>DOT-152_693JJ323NF00013_0005</t>
  </si>
  <si>
    <t>Kawerak, Inc.</t>
  </si>
  <si>
    <t>The Native Village of Shaktoolik Evacuation Road - the First Step Toward Resilience</t>
  </si>
  <si>
    <t>DOT-152_693JJ323NF00013_0007</t>
  </si>
  <si>
    <t>Coconino, County of</t>
  </si>
  <si>
    <t>US 89 Post-Wildfire Flood Resiliency Project</t>
  </si>
  <si>
    <t>DOT-152_693JJ323NF00013_0006</t>
  </si>
  <si>
    <t>West Memphis, City of</t>
  </si>
  <si>
    <t>Mississippi River Bridges: Resilience of Multimodal Infrastructure through Floodplain Restoration and Protection</t>
  </si>
  <si>
    <t>DOT-152_693JJ323NF00013_0008</t>
  </si>
  <si>
    <t>California North Coast Tribal Wildfire and Evacuation Route Preparedness</t>
  </si>
  <si>
    <t>DOT-152_693JJ323NF00013_0010</t>
  </si>
  <si>
    <t>Ewiiaapaayp Band of Kumeyaay Indians</t>
  </si>
  <si>
    <t>Ewiiaapaayp Band of Kumeyayy Indians Thing Valley Community Resiliency &amp; Evacuation Route Project</t>
  </si>
  <si>
    <t>DOT-152_693JJ323NF00013_0011</t>
  </si>
  <si>
    <t>County of Tulare</t>
  </si>
  <si>
    <t>Improvements to Avenue 56 for Sustained Resilience Against Future Flooding.</t>
  </si>
  <si>
    <t>DOT-152_693JJ323NF00013_0012</t>
  </si>
  <si>
    <t>County of Los Angeles</t>
  </si>
  <si>
    <t>Resilient Castaic-Santa Clarita Valley: An Integrated Corridor Management Approach to Strengthening Evacuation Routes Project</t>
  </si>
  <si>
    <t>DOT-152_693JJ323NF00013_0013</t>
  </si>
  <si>
    <t>Metropolitan Transportation Commission</t>
  </si>
  <si>
    <t>Resilient SR 37 - Sears Point to Mare Island Improvement Project</t>
  </si>
  <si>
    <t>DOT-152_693JJ323NF00013_0014</t>
  </si>
  <si>
    <t>City of Aurora</t>
  </si>
  <si>
    <t>Box Elder Creek Roadway Erosion and Flood Protection</t>
  </si>
  <si>
    <t>DOT-152_693JJ323NF00013_0015</t>
  </si>
  <si>
    <t>City of Golden</t>
  </si>
  <si>
    <t>City of Golden's Lena Gulch Project</t>
  </si>
  <si>
    <t>DOT-152_693JJ323NF00013_0016</t>
  </si>
  <si>
    <t>City and County of Denver</t>
  </si>
  <si>
    <t>Sanderson Gulch Resiliency Project</t>
  </si>
  <si>
    <t>DOT-152_693JJ323NF00013_0017</t>
  </si>
  <si>
    <t>Naugatuck Valley Council of Governments</t>
  </si>
  <si>
    <t>Non-Coastal Connecticut Resilience Improvement Plan</t>
  </si>
  <si>
    <t>DOT-152_693JJ323NF00013_0019</t>
  </si>
  <si>
    <t>Transportation, Delaware Department of</t>
  </si>
  <si>
    <t>Access As Nature Intended: Taylor's Bridge Resiliency Project</t>
  </si>
  <si>
    <t>DOT-152_693JJ323NF00013_0018</t>
  </si>
  <si>
    <t>District Department of Transportation</t>
  </si>
  <si>
    <t>Nannie Helen Burroughs Avenue DC-295 Underpass Flood Mitigation</t>
  </si>
  <si>
    <t>DOT-152_693JJ323NF00013_0020</t>
  </si>
  <si>
    <t>Central Florida Regional Transportation Authority dba LYNX</t>
  </si>
  <si>
    <t>LYNX Central Station Resilience Improvement Project</t>
  </si>
  <si>
    <t>DOT-152_693JJ323NF00013_0021</t>
  </si>
  <si>
    <t>Sarasota, County Of</t>
  </si>
  <si>
    <t>Manasota Key Bascule Bridge - Rehabilitation and Storm Hardening</t>
  </si>
  <si>
    <t>DOT-152_693JJ323NF00013_0022</t>
  </si>
  <si>
    <t>Osceola County Board of Commissioners</t>
  </si>
  <si>
    <t>Osceola County Basin Studies for Resilience</t>
  </si>
  <si>
    <t>DOT-152_693JJ323NF00013_0023</t>
  </si>
  <si>
    <t>Orange, County Of</t>
  </si>
  <si>
    <t>Real-Time Flood Forecasting for Orange County</t>
  </si>
  <si>
    <t>DOT-152_693JJ323NF00013_0024</t>
  </si>
  <si>
    <t>Florida Department of Transportation</t>
  </si>
  <si>
    <t>SR-907/Alton Road Project: Raising the Road for Resilience.</t>
  </si>
  <si>
    <t>DOT-152_693JJ323NF00013_0025</t>
  </si>
  <si>
    <t>Atlanta Regional Commission</t>
  </si>
  <si>
    <t>Atlanta MPO Resilience Improvement Plan</t>
  </si>
  <si>
    <t>DOT-152_693JJ323NF00013_0027</t>
  </si>
  <si>
    <t>Hawaii Department of Transportation</t>
  </si>
  <si>
    <t>Waimea Bay Rockfall Prevention Project</t>
  </si>
  <si>
    <t>DOT-152_693JJ323NF00013_0030</t>
  </si>
  <si>
    <t>Champaign County Regional Planning Commission</t>
  </si>
  <si>
    <t>Champaign County Regional Transportation System Vulnerability Assessment Under Climate Change</t>
  </si>
  <si>
    <t>DOT-152_693JJ323NF00013_0031</t>
  </si>
  <si>
    <t>I-290 Maywood Flood Relief Project</t>
  </si>
  <si>
    <t>DOT-152_693JJ323NF00013_0032</t>
  </si>
  <si>
    <t>City of Fort Wayne</t>
  </si>
  <si>
    <t>Bluffton Road - St. Mary's Riverbank Resilience Project</t>
  </si>
  <si>
    <t>DOT-152_693JJ323NF00013_0028</t>
  </si>
  <si>
    <t>8th Avenue Bridge Replacement Over the Cedar River (Arc of Justice Bridge Project)</t>
  </si>
  <si>
    <t>DOT-152_693JJ323NF00013_0029</t>
  </si>
  <si>
    <t>City of Davenport</t>
  </si>
  <si>
    <t>Protecting Access to Riverfront Transportation</t>
  </si>
  <si>
    <t>DOT-152_693JJ323NF00013_0033</t>
  </si>
  <si>
    <t>Kentucky Office of Highway Safety</t>
  </si>
  <si>
    <t>KY 15 Rockfall Mitigation Project</t>
  </si>
  <si>
    <t>DOT-152_693JJ323NF00013_0034</t>
  </si>
  <si>
    <t>Transportation, Massachusetts Executive Office of</t>
  </si>
  <si>
    <t>Worcester - Flood Relief at Route 20/Grafton St (Route 122) Interchange to Flint Pond</t>
  </si>
  <si>
    <t>DOT-152_693JJ323NF00013_0035</t>
  </si>
  <si>
    <t>City of Kalamazoo</t>
  </si>
  <si>
    <t>Building Resilience In Kalamazoo's Downtown Transportation Network</t>
  </si>
  <si>
    <t>DOT-152_693JJ323NF00013_0036</t>
  </si>
  <si>
    <t>Pumping Up 28th Street: Connecting Wyoming and Grand Rapids</t>
  </si>
  <si>
    <t>DOT-152_693JJ323NF00013_0039</t>
  </si>
  <si>
    <t>State of Minnesota Department of Transportation</t>
  </si>
  <si>
    <t>West Central Minnesota I-94 Blowing and Drifting Snow Control Project</t>
  </si>
  <si>
    <t>DOT-152_693JJ323NF00013_0046</t>
  </si>
  <si>
    <t>Tahoe Regional Planning Agency</t>
  </si>
  <si>
    <t>Resilience Improvement Plan and Regional Emergency Communications and Transportation Plan</t>
  </si>
  <si>
    <t>DOT-152_693JJ323NF00013_0047</t>
  </si>
  <si>
    <t>Southern Nevada Transportation Resilience Improvement Plan</t>
  </si>
  <si>
    <t>DOT-152_693JJ323NF00013_0044</t>
  </si>
  <si>
    <t>State of New Hampshire Department of Transportation</t>
  </si>
  <si>
    <t>New Hampshire Route 1A Revetment Reconstruction Phase 1: North Hampton and Rye</t>
  </si>
  <si>
    <t>DOT-152_693JJ323NF00013_0048</t>
  </si>
  <si>
    <t>New York City Department of Transportation</t>
  </si>
  <si>
    <t>Grand Street Bridge Reconstruction</t>
  </si>
  <si>
    <t>DOT-152_693JJ323NF00013_0049</t>
  </si>
  <si>
    <t>NY Metropolitan Transportation Authority</t>
  </si>
  <si>
    <t>NY MTA Westchester Yard Drainage - 6 Line Service Protection</t>
  </si>
  <si>
    <t>DOT-152_693JJ323NF00013_0051</t>
  </si>
  <si>
    <t>New York State Thruway Authority</t>
  </si>
  <si>
    <t>Rehabilitation and Installation of Seismic Retrofits for the South Grand Island Bridges and Additional Safety and Pedestrian Improvements</t>
  </si>
  <si>
    <t>DOT-152_693JJ323NF00013_0042</t>
  </si>
  <si>
    <t>State of North Carolina Department of Transportation</t>
  </si>
  <si>
    <t>PROTECTing US 74 at the Lumber River</t>
  </si>
  <si>
    <t>DOT-152_693JJ323NF00013_0043</t>
  </si>
  <si>
    <t>SAND (Solving Access for NC 12 in Dare County)</t>
  </si>
  <si>
    <t>DOT-152_693JJ323NF00013_0054</t>
  </si>
  <si>
    <t>Northern Oklahoma Development Authority</t>
  </si>
  <si>
    <t>Protecting Bridges on Red Hill and Trenton Roads in Grant County, Oklahoma by Adding Riprap to Prevent Ongoing Erosion</t>
  </si>
  <si>
    <t>DOT-152_693JJ323NF00013_0056</t>
  </si>
  <si>
    <t>Transportation, Oregon Department Of</t>
  </si>
  <si>
    <t>US 101: Butte Creek Culvert Replacement Project</t>
  </si>
  <si>
    <t>DOT-152_693JJ323NF00013_0058</t>
  </si>
  <si>
    <t>Protect the Parkway (I-376) Floodwall Improvement Project</t>
  </si>
  <si>
    <t>DOT-152_693JJ323NF00013_0059</t>
  </si>
  <si>
    <t>Rhode Island Department of Transportation</t>
  </si>
  <si>
    <t>A Rhode Less Traveled: Coordinating Infrastructure Renewal with Managed Retreat</t>
  </si>
  <si>
    <t>DOT-152_693JJ323NF00013_0060</t>
  </si>
  <si>
    <t>City of Newport</t>
  </si>
  <si>
    <t>Newport Cliff Walk Restoration</t>
  </si>
  <si>
    <t>DOT-152_693JJ323NF00013_0061</t>
  </si>
  <si>
    <t>Rhode Island Turnpike and Bridge Authority</t>
  </si>
  <si>
    <t>The Improving Climate Resilience of Critical Infrastructure: Mount Hope Bridge Cable and Anchorage Dehumidification</t>
  </si>
  <si>
    <t>DOT-152_693JJ323NF00013_0062</t>
  </si>
  <si>
    <t>Turning the Tide: Local, Nature-Based Solutions to Promote Climate Resilience in Rhode Island</t>
  </si>
  <si>
    <t>DOT-152_693JJ323NF00013_0064</t>
  </si>
  <si>
    <t>OGLALA SIOUX TRIBE</t>
  </si>
  <si>
    <t>BIA Route 33 Tribal Resiliency and Evacuation Route Improvement Project</t>
  </si>
  <si>
    <t>DOT-152_693JJ323NF00013_0065</t>
  </si>
  <si>
    <t>OST Reservation-wide Vulnerability Assessment</t>
  </si>
  <si>
    <t>DOT-152_693JJ323NF00013_0067</t>
  </si>
  <si>
    <t>San Marcos, City Of</t>
  </si>
  <si>
    <t>City of San Marcos Resilient Infrastructure Improvements</t>
  </si>
  <si>
    <t>DOT-152_693JJ323NF00013_0068</t>
  </si>
  <si>
    <t>Dallas Area Rapid Transit</t>
  </si>
  <si>
    <t>Dallas Area Rapid Transit (DART) Vulnerability Assessment and Resilience Plan &amp; Innovative Flood Tool Pilot</t>
  </si>
  <si>
    <t>DOT-152_693JJ323NF00013_0069</t>
  </si>
  <si>
    <t>Harris County</t>
  </si>
  <si>
    <t>Harris County Road Drainage Master Plan</t>
  </si>
  <si>
    <t>DOT-152_693JJ323NF00013_0070</t>
  </si>
  <si>
    <t>Alamo Area Metropolitan Planning Organization</t>
  </si>
  <si>
    <t>Safeguarding the Alamo Area Transportation Network</t>
  </si>
  <si>
    <t>DOT-152_693JJ323NF00013_0071</t>
  </si>
  <si>
    <t>Houston-Galveston Area Council</t>
  </si>
  <si>
    <t>The Houston-Galveston Area Council Metropolitan Planning Organization in Texas State PROTECT Planning Grant Application for a Regional Resilience Improvement Plan</t>
  </si>
  <si>
    <t>DOT-152_693JJ323NF00013_0072</t>
  </si>
  <si>
    <t>Transportation, Utah Department Of</t>
  </si>
  <si>
    <t>I-15 Corridor Drainage Resiliency Project</t>
  </si>
  <si>
    <t>DOT-152_693JJ323NF00013_0076</t>
  </si>
  <si>
    <t>Virgin Islands Port Authority</t>
  </si>
  <si>
    <t>Port Facility - Cyril E. King Airport Fuel Transfer and Storage Facility Shoreline Stabilization Project</t>
  </si>
  <si>
    <t>Virgin Islands</t>
  </si>
  <si>
    <t>DOT-152_693JJ323NF00013_0073</t>
  </si>
  <si>
    <t>Stafford County Government</t>
  </si>
  <si>
    <t>Brooke Road Flood Mitigation and Resiliency Project</t>
  </si>
  <si>
    <t>DOT-152_693JJ323NF00013_0074</t>
  </si>
  <si>
    <t>Modernizing Operations for Virginia’s Evacuation Resilience (MOVER)</t>
  </si>
  <si>
    <t>DOT-152_693JJ323NF00013_0075</t>
  </si>
  <si>
    <t>City of Virginia Beach</t>
  </si>
  <si>
    <t>Pungo Ferry Road Resiliency Improvements</t>
  </si>
  <si>
    <t>DOT-152_693JJ323NF00013_0078</t>
  </si>
  <si>
    <t>Northwest Seaport Alliance, The</t>
  </si>
  <si>
    <t>Wapato Creek Connect: 300 Feet of Critical Infrastructure</t>
  </si>
  <si>
    <t>DOT-152_693JJ323NF00013_0080</t>
  </si>
  <si>
    <t>West Virginia Department of Transportation</t>
  </si>
  <si>
    <t>Protecting Main Street Project</t>
  </si>
  <si>
    <t>DOT-169_693JJ324NF00014_0002</t>
  </si>
  <si>
    <t>Strategic Innovation for Revenue Collection (Set-aside)</t>
  </si>
  <si>
    <t>Hawaii Road Usage Charge Program (HiRUC)</t>
  </si>
  <si>
    <t>DOT-169_693JJ324NF00014_0005</t>
  </si>
  <si>
    <t>Vermont Agency of Transportation</t>
  </si>
  <si>
    <t>Implementing a Mileage-based User Fee for the State of Vermont</t>
  </si>
  <si>
    <t>DOT-169_693JJ324NF00014_0003</t>
  </si>
  <si>
    <t>Sustainable Transportation Revenues:  Equitable, Efficient, and Transparent (STREET)</t>
  </si>
  <si>
    <t>DOT-193_693JJ324NF00023_0011</t>
  </si>
  <si>
    <t>Wildlife Crossings Pilot Program</t>
  </si>
  <si>
    <t>Glenn Highway Wildlife-Vehicle Collision Mitigation Study</t>
  </si>
  <si>
    <t>DOT-193_693JJ324NF00023_0012</t>
  </si>
  <si>
    <t>Arizona Statewide Wildlife Connectivity Assessment Tool and Action Plan</t>
  </si>
  <si>
    <t>DOT-193_693JJ323NF00011_0015</t>
  </si>
  <si>
    <t>Connecticut Department of Transportation</t>
  </si>
  <si>
    <t>Joint Project to Evaluate &amp; Protect Movement of People &amp; Wildlife across Connecticut</t>
  </si>
  <si>
    <t>DOT-193_693JJ324NF00023_0007</t>
  </si>
  <si>
    <t>US 27 Venus Wildlife Crossing</t>
  </si>
  <si>
    <t>DOT-193_693JJ324NF00023_0008</t>
  </si>
  <si>
    <t>Georgia Department of Transportation</t>
  </si>
  <si>
    <t>Georgia Statewide Best Practices and Decision-Making Tools for Wildlife Crossing and Safety Considerations</t>
  </si>
  <si>
    <t>DOT-193_693JJ324NF00023_0003</t>
  </si>
  <si>
    <t>US-30 Rocky Point Wildlife Crossing Project</t>
  </si>
  <si>
    <t>DOT-193_693JJ324NF00023_0005</t>
  </si>
  <si>
    <t>Caribou Wildlife and Aquatic Habitat Crossings Project</t>
  </si>
  <si>
    <t>DOT-193_693JJ324NF00023_0015</t>
  </si>
  <si>
    <t>STATE HIGHWAY ADMINISTRATION OF MARYLAND DEPT TRANSPORTATION</t>
  </si>
  <si>
    <t>Maryland Statewide Planning, Design and Technology to Reduce WVCs</t>
  </si>
  <si>
    <t>DOT-193_693JJ324NF00023_0009</t>
  </si>
  <si>
    <t>I-90: Mass Pike Appalachian Trail Pedestrian-Wildlife Shared Use Crossing</t>
  </si>
  <si>
    <t>DOT-193_693JJ324NF00023_0013</t>
  </si>
  <si>
    <t>Michigan Statewide Wildlife Vehicle Collision Hot Spot Analysis</t>
  </si>
  <si>
    <t>DOT-193_693JJ324NF00023_0010</t>
  </si>
  <si>
    <t>Missouri Department of Transportation</t>
  </si>
  <si>
    <t>MoDOT I-70 WVC Mitigation and Habitat Connectivity Project</t>
  </si>
  <si>
    <t>DOT-193_693JJ324NF00023_0014</t>
  </si>
  <si>
    <t>US-93: Darby, Montana to Idaho Wildlife Crossing Feasibility Study</t>
  </si>
  <si>
    <t>DOT-193_693JJ324NF00023_0004</t>
  </si>
  <si>
    <t>The Coyote Springs Tortoise Crossings Project</t>
  </si>
  <si>
    <t>DOT-193_693JJ324NF00023_0006</t>
  </si>
  <si>
    <t>Pueblo of Santa Ana</t>
  </si>
  <si>
    <t>Sandia-Jemez Mountain Wildlife Corridor Crossings Project</t>
  </si>
  <si>
    <t>DOT-193_693JJ324NF00023_0016</t>
  </si>
  <si>
    <t>New York State Department of Transportation</t>
  </si>
  <si>
    <t>New York Statewide planning study to reduce WVCs and improve habitat connectivity.</t>
  </si>
  <si>
    <t>DOT-193_693JJ324NF00023_0002</t>
  </si>
  <si>
    <t>US 64 Red Wolf Crossings Project</t>
  </si>
  <si>
    <t>DOT-193_693JJ324NF00023_0001</t>
  </si>
  <si>
    <t>Oregon Department of Transportation</t>
  </si>
  <si>
    <t>Mariposa Preserve Wildlife Overcrossing Project</t>
  </si>
  <si>
    <t>DOT-193_693JJ323NF00011_0017</t>
  </si>
  <si>
    <t>Commonwealth of Pennsylvania</t>
  </si>
  <si>
    <t>Pennsylvania Wildlife Crossings Strategic Plan and Analytical tools</t>
  </si>
  <si>
    <t>DOT-052_FR-CRS-22-004_0001</t>
  </si>
  <si>
    <t>FRA</t>
  </si>
  <si>
    <t>Consolidated Rail Infrastructure and Safety Improvement Grants (CRISI)</t>
  </si>
  <si>
    <t>City of Birmingham, AL</t>
  </si>
  <si>
    <t>R.E.D.E.S.I.G.N. Alabama Reduce Extended Delays; Enhance Safety; and Invest in Growing Neighborhoods</t>
  </si>
  <si>
    <t>DOT-052_FR-CRS-22-004_0012</t>
  </si>
  <si>
    <t>Housatonic Railroad Company Inc.</t>
  </si>
  <si>
    <t>Housatonic Railroad Service Restoration and Safety Investment Project</t>
  </si>
  <si>
    <t>DOT-052_FR-CRS-22-004_0015</t>
  </si>
  <si>
    <t>Seminole Gulf Railway LP</t>
  </si>
  <si>
    <t>Southwest Florida Rail Corridor Enhancement for Growth</t>
  </si>
  <si>
    <t>DOT-052_FR-CRS-24-001_0039</t>
  </si>
  <si>
    <t>City of Springfield, IL</t>
  </si>
  <si>
    <t>Springfield Rail Improvements Project Final Usable Segment: Phase VIb: North Grand Ave. and IIIc: Multimodal Transportation Center</t>
  </si>
  <si>
    <t>DOT-052_FR-CRS-24-001_0045</t>
  </si>
  <si>
    <t>St. Joseph County, Indiana</t>
  </si>
  <si>
    <t>St. Joseph County Capital Avenue Corridor Rail Expansion Project</t>
  </si>
  <si>
    <t>DOT-052_FR-CRS-24-001_0037</t>
  </si>
  <si>
    <t>Cedar Rapids and Iowa City Railway</t>
  </si>
  <si>
    <t>CRANDIC Rail Corridor Rehabilitation</t>
  </si>
  <si>
    <t>DOT-052_FR-CRS-22-004_0020</t>
  </si>
  <si>
    <t>City of Davenport, IA</t>
  </si>
  <si>
    <t>Davenport Riverfront Rail Crossing Safety Improvements</t>
  </si>
  <si>
    <t>DOT-052_FR-CRS-22-004_0026</t>
  </si>
  <si>
    <t>Kansas Department of Transportation</t>
  </si>
  <si>
    <t>Project to replace 37 miles of rail on the South Kansas and Oklahoma Railroad (SKOL)</t>
  </si>
  <si>
    <t>DOT-052_FR-CRS-24-001_0053</t>
  </si>
  <si>
    <t>Maryland State Trespassing Safety Study</t>
  </si>
  <si>
    <t>DOT-052_FR-CRS-22-004_0032</t>
  </si>
  <si>
    <t>Maryland Transit Administration (MTA/MARC)</t>
  </si>
  <si>
    <t>Penn-Camden Connector Project</t>
  </si>
  <si>
    <t>DOT-052_FR-CRS-21-002_0011</t>
  </si>
  <si>
    <t>Great Lakes Central Rail Improvements to Enhance Michigan's Rural Economy</t>
  </si>
  <si>
    <t>DOT-052_FR-CRS-22-004_0034</t>
  </si>
  <si>
    <t>The Project will replace the Manistee River Bridge to provide efficient freight rail service linking northwest lower Michigan shippers to their global customers.</t>
  </si>
  <si>
    <t>DOT-052_FR-CRS-21-002_0044</t>
  </si>
  <si>
    <t>West Michigan Railroad Co.</t>
  </si>
  <si>
    <t>West Michigan Railroad Co. - Rail Replacement and Mainline Reconstruction</t>
  </si>
  <si>
    <t>DOT-052_FR-CRS-20-001_0028</t>
  </si>
  <si>
    <t>Missouri Department of Transportation (MO DOT)</t>
  </si>
  <si>
    <t>Thayer-North Rail Corridor At-Grade Consolidation &amp; Safety Improvement Project</t>
  </si>
  <si>
    <t>DOT-052_FR-CRS-22-004_0045</t>
  </si>
  <si>
    <t>City of Portsmouth, NH</t>
  </si>
  <si>
    <t>Portsmouth Bridge Replacement and Grade Crossing Improvements</t>
  </si>
  <si>
    <t>DOT-052_FR-CRS-22-004_0046</t>
  </si>
  <si>
    <t>Conrail</t>
  </si>
  <si>
    <t>Point-No-Point Bridge Replacement Project - Phase 2</t>
  </si>
  <si>
    <t>DOT-052_FR-CRS-24-001_0072</t>
  </si>
  <si>
    <t>City of Clovis</t>
  </si>
  <si>
    <t>Clovis, N.M. Corridor Improvement Project</t>
  </si>
  <si>
    <t>DOT-052_FR-CRS-24-001_0073</t>
  </si>
  <si>
    <t>San Juan County</t>
  </si>
  <si>
    <t>Four Corners Freight Rail Project</t>
  </si>
  <si>
    <t>DOT-052_FR-CRS-24-001_0076</t>
  </si>
  <si>
    <t>NYSW Railway</t>
  </si>
  <si>
    <t>NYSW Railway Syracuse Branch Install 8.35 Miles of CWR, New Ties, and Ballast/Surfacing Project.</t>
  </si>
  <si>
    <t>DOT-052_FR-CRS-24-001_0078</t>
  </si>
  <si>
    <t>Replacement of the Livingston Avenue Movable Rail Bridge</t>
  </si>
  <si>
    <t>DOT-052_FR-CRS-22-004_0049</t>
  </si>
  <si>
    <t>Finger Lakes Railway Corp.</t>
  </si>
  <si>
    <t>Watkins Glen Rural Track Rehabilitation</t>
  </si>
  <si>
    <t>DOT-052_FR-CRS-22-004_0023</t>
  </si>
  <si>
    <t>Keokuk Junction Railway Co</t>
  </si>
  <si>
    <t>Ties and Rail Upgrade for Economic Growth on the Keokuk Junction Railway</t>
  </si>
  <si>
    <t>North Dakota; Iowa</t>
  </si>
  <si>
    <t>DOT-052_FR-CRS-24-001_0079</t>
  </si>
  <si>
    <t>Cathcart Rail, LLC</t>
  </si>
  <si>
    <t>BIP Railroad Regional Connectivity Improvements Project</t>
  </si>
  <si>
    <t>DOT-052_FR-CRS-21-002_0010</t>
  </si>
  <si>
    <t>City of Cincinnati, OH</t>
  </si>
  <si>
    <t>River Road Highway/Rail Grade Crossing Safety Improvements</t>
  </si>
  <si>
    <t>DOT-052_FR-CRS-24-001_0091</t>
  </si>
  <si>
    <t>Oregon International Port of Coos Bay</t>
  </si>
  <si>
    <t>PCIP: Coos Bay Rail Line (CBRL) Upgrades Planning Project</t>
  </si>
  <si>
    <t>DOT-052_FR-CRS-24-001_0095</t>
  </si>
  <si>
    <t>Pennsylvania Northeast Regional Railroad Authority</t>
  </si>
  <si>
    <t>Pocono Main Rehabilitation - Phase 1</t>
  </si>
  <si>
    <t>DOT-052_FR-CRS-24-001_0102</t>
  </si>
  <si>
    <t>Jaguar Transport Holdings, LLC</t>
  </si>
  <si>
    <t>East Texas Revival Project</t>
  </si>
  <si>
    <t>DOT-052_FR-CRS-24-001_0107</t>
  </si>
  <si>
    <t>The State Route 39 (SR-39) Grade Separation Project</t>
  </si>
  <si>
    <t>DOT-052_FR-CRS-24-001_0111</t>
  </si>
  <si>
    <t>Town of Bedford Virginia</t>
  </si>
  <si>
    <t>Town of Bedford Virginia Intercity Passenger Rail Stop</t>
  </si>
  <si>
    <t>DOT-052_FR-CRS-22-004_0068</t>
  </si>
  <si>
    <t>Fox Valley &amp; Lake Superior Rail System</t>
  </si>
  <si>
    <t>The Fox River Swing Bridge Improvement and Sustainability Project</t>
  </si>
  <si>
    <t>Corridor Identification and Development Program</t>
  </si>
  <si>
    <t>Chicago to Quad Cities Service Extension Program</t>
  </si>
  <si>
    <t>IL-04; IL-06; IL-07; IL-11; IL-16; IL-17</t>
  </si>
  <si>
    <t>Boston and Albany Corridor</t>
  </si>
  <si>
    <t>MA-07; MA-05; MA-02; MA-01; NY-19, NY-20; NY-21</t>
  </si>
  <si>
    <t>Amtrak</t>
  </si>
  <si>
    <t>Amtrak to Long Island</t>
  </si>
  <si>
    <t>Federal-State Partnership (NEC)</t>
  </si>
  <si>
    <t>New Haven Line Track Improvement and Mobility Enhancement Part 1 and 3</t>
  </si>
  <si>
    <t>CT-3, CT-4</t>
  </si>
  <si>
    <t>DOT-069_FR-FSP-23-001_0004</t>
  </si>
  <si>
    <t>Federal-State Partnership for Intercity Passenger Rail Grants (National)</t>
  </si>
  <si>
    <t>National Railroad Passenger Corporation (Amtrak)</t>
  </si>
  <si>
    <t>Chicago Union Station Mail Platform Reactivation Project</t>
  </si>
  <si>
    <t>DOT-238_FR-FSP-23-002_0001</t>
  </si>
  <si>
    <t>Federal-State Partnership for Intercity Passenger Rail Grants (NEC)</t>
  </si>
  <si>
    <t>Connecticut River Bridge Replacement Project</t>
  </si>
  <si>
    <t>CT-02</t>
  </si>
  <si>
    <t>DOT-238_FR-FSP-23-002_0005</t>
  </si>
  <si>
    <t>New Haven Line Network Infrastructure Upgrade Project</t>
  </si>
  <si>
    <t>DOT-238_FR-FSP-23-002_0007</t>
  </si>
  <si>
    <t>Saugatuck River Bridge Replacement</t>
  </si>
  <si>
    <t>DOT-238_FR-FSP-23-002_0010</t>
  </si>
  <si>
    <t>New Haven - Providence Capacity Planning Study</t>
  </si>
  <si>
    <t>Connecticut; Rhode Island</t>
  </si>
  <si>
    <t>DOT-238_FR-FSP-23-002_0015</t>
  </si>
  <si>
    <t>Gunpowder River Bridge Replacement Program</t>
  </si>
  <si>
    <t>DOT-238_FR-FSP-23-002_0011</t>
  </si>
  <si>
    <t>Infrastructure Renewal and Speed Improvement Program (IRSIP) NEC South End - Planning Study</t>
  </si>
  <si>
    <t>New Jersey; Maryland; Delaware; Pennsylvania; District of Columbia</t>
  </si>
  <si>
    <t>DOT-238_FR-FSP-24-001_0014</t>
  </si>
  <si>
    <t>Gateway: New York Penn Station Expansion</t>
  </si>
  <si>
    <t>DOT-147_FR-RCE-22-001_0014</t>
  </si>
  <si>
    <t>Railroad Crossing Elimination Grants</t>
  </si>
  <si>
    <t>City of Calera, AL</t>
  </si>
  <si>
    <t>City of Calera State Road 25 Railway-Highway Grade Separation Project</t>
  </si>
  <si>
    <t>DOT-147_FR-RCE-22-001_0052</t>
  </si>
  <si>
    <t>City of Pelham, AL</t>
  </si>
  <si>
    <t>Railroad crossing elimination on Shelby County Road 52</t>
  </si>
  <si>
    <t>DOT-147_FR-RCE-24-001_0110</t>
  </si>
  <si>
    <t>Parks Highway MP 169 Grade Separation</t>
  </si>
  <si>
    <t>DOT-147_FR-RCE-24-001_0119</t>
  </si>
  <si>
    <t>Hualapai Tribal Council</t>
  </si>
  <si>
    <t>Hualapai Tribal Diamond Creek Road Grade Separation Project</t>
  </si>
  <si>
    <t>DOT-147_FR-RCE-24-001_0033</t>
  </si>
  <si>
    <t>Town of Marana</t>
  </si>
  <si>
    <t>I-10 Cortaro Farms Road Interchange Grade Separation with UPRR</t>
  </si>
  <si>
    <t>DOT-147_FR-RCE-24-001_0007</t>
  </si>
  <si>
    <t>Town of Gilbert</t>
  </si>
  <si>
    <t>Town of Gilbert At-Grade Crossing Elimination Study</t>
  </si>
  <si>
    <t>DOT-147_FR-RCE-24-001_0040</t>
  </si>
  <si>
    <t>County of Yuma</t>
  </si>
  <si>
    <t>Yuma County Elimination of 3 UPRR Crossings</t>
  </si>
  <si>
    <t>DOT-147_FR-RCE-24-001_0019</t>
  </si>
  <si>
    <t>City of Little Rock d/b/a Little Rock Port Authority</t>
  </si>
  <si>
    <t>Fourche Dam Pike Railroad Crossing Improvements Planning Study</t>
  </si>
  <si>
    <t>DOT-147_FR-RCE-24-001_0028</t>
  </si>
  <si>
    <t>City of Jonesboro</t>
  </si>
  <si>
    <t>Jonesboro Rail Crossing Study</t>
  </si>
  <si>
    <t>DOT-147_FR-RCE-24-001_0114</t>
  </si>
  <si>
    <t>San Gabriel Valley Council of Governments</t>
  </si>
  <si>
    <t>Alameda Corridor-East (ACE) Phase III Project</t>
  </si>
  <si>
    <t>DOT-147_FR-RCE-24-001_0113</t>
  </si>
  <si>
    <t>City of Hanford Public Works Department</t>
  </si>
  <si>
    <t>Grangeville Boulevard at BNSF Grade Separation</t>
  </si>
  <si>
    <t>DOT-147_FR-RCE-24-001_0098</t>
  </si>
  <si>
    <t>City of Madera</t>
  </si>
  <si>
    <t>Railroad Crossing Elimination (RCE) grant application for a planning study to determine modifications to Cleveland Avenue (DOT No. 019189U) and Yosemite Avenue (DOT No. 019192C)</t>
  </si>
  <si>
    <t>DOT-147_FR-RCE-24-001_0078</t>
  </si>
  <si>
    <t>Central Denver/BNSF Railroad Crossing Elimination Project</t>
  </si>
  <si>
    <t>DOT-147_FR-RCE-24-001_0080</t>
  </si>
  <si>
    <t>City of Fort Collins</t>
  </si>
  <si>
    <t>Fort Collins Vine/Timberline Rail Grade Separation</t>
  </si>
  <si>
    <t>DOT-147_FR-RCE-24-001_0060</t>
  </si>
  <si>
    <t>Danbury Branch Grade Crossing Engagement; Planning; and Consolidation Program</t>
  </si>
  <si>
    <t>DOT-147_FR-RCE-24-001_0042</t>
  </si>
  <si>
    <t>Toelles Road Grade Crossing Elimination</t>
  </si>
  <si>
    <t>DOT-147_FR-RCE-22-001_0022</t>
  </si>
  <si>
    <t>Broward County Sealed Corridor Project</t>
  </si>
  <si>
    <t>DOT-147_FR-RCE-24-001_0045</t>
  </si>
  <si>
    <t>Space Coast Transportation Planning Organization</t>
  </si>
  <si>
    <t>Enhancing Crossing Safety</t>
  </si>
  <si>
    <t>DOT-147_FR-RCE-24-001_0068</t>
  </si>
  <si>
    <t>City of Oakland Park</t>
  </si>
  <si>
    <t>NE 36th Street Railroad Crossing Elimination</t>
  </si>
  <si>
    <t>DOT-147_FR-RCE-24-001_0053</t>
  </si>
  <si>
    <t>City of Atlanta Safe Crossing Study</t>
  </si>
  <si>
    <t>DOT-147_FR-RCE-24-001_0058</t>
  </si>
  <si>
    <t>City of Cornelia</t>
  </si>
  <si>
    <t>City of Cornelia Pedestrian Bridge</t>
  </si>
  <si>
    <t>DOT-147_FR-RCE-22-001_0062</t>
  </si>
  <si>
    <t>DeKalb County, GA</t>
  </si>
  <si>
    <t>Conversion of at-grade crossing on Constitution Road to grade separated crossing</t>
  </si>
  <si>
    <t>DOT-147_FR-RCE-24-001_0020</t>
  </si>
  <si>
    <t>County of Hall</t>
  </si>
  <si>
    <t>Navajo Circle Life/Safety Grade Separation Planning Project</t>
  </si>
  <si>
    <t>DOT-147_FR-RCE-24-001_0117</t>
  </si>
  <si>
    <t>City of Powder Springs</t>
  </si>
  <si>
    <t>Powder Springs Dallas Road Corridor Crossing Closure Project</t>
  </si>
  <si>
    <t>DOT-147_FR-RCE-24-001_0076</t>
  </si>
  <si>
    <t>Lakes Highway District</t>
  </si>
  <si>
    <t>Brunner Road BNSF Grade Separation Project</t>
  </si>
  <si>
    <t>DOT-147_FR-RCE-24-001_0103</t>
  </si>
  <si>
    <t>Robinson Boulevard &amp; Greenhurst Road RRX Overpass Rail Crossing Elimination Project</t>
  </si>
  <si>
    <t>DOT-147_FR-RCE-24-001_0050</t>
  </si>
  <si>
    <t>City of Champaign</t>
  </si>
  <si>
    <t>An Equity-Focused Alternatives Analysis for the Bradley Avenue Railroad Crossing in Champaign; IL</t>
  </si>
  <si>
    <t>DOT-147_FR-RCE-24-001_0025</t>
  </si>
  <si>
    <t>CREATE Project GS1</t>
  </si>
  <si>
    <t>DOT-147_FR-RCE-24-001_0022</t>
  </si>
  <si>
    <t>County of Will</t>
  </si>
  <si>
    <t>Gougar Road at Wisconsin Central/Canadian National Railroad Grade Separation</t>
  </si>
  <si>
    <t>DOT-147_FR-RCE-24-001_0121</t>
  </si>
  <si>
    <t>Village of Elmwood Park</t>
  </si>
  <si>
    <t>Grand Avenue Proposed Grade Separation</t>
  </si>
  <si>
    <t>DOT-147_FR-RCE-24-001_0069</t>
  </si>
  <si>
    <t>Commuter Rail Division of the RTA d/b/a Metra</t>
  </si>
  <si>
    <t>Metra’s Smart Gates Rail Crossing Upgrades in Chicago’s South Side</t>
  </si>
  <si>
    <t>DOT-147_FR-RCE-24-001_0044</t>
  </si>
  <si>
    <t>County of Stephenson</t>
  </si>
  <si>
    <t>Stephenson County At-Grade Rail Crossing Mitigation Plan</t>
  </si>
  <si>
    <t>DOT-147_FR-RCE-22-001_0005</t>
  </si>
  <si>
    <t>Village of Franklin Park, IL</t>
  </si>
  <si>
    <t>Village of Franklin Park Grade Separation Project - Connect Franklin Park: Bridging barriers and creating opportunities</t>
  </si>
  <si>
    <t>DOT-147_FR-RCE-24-001_0015</t>
  </si>
  <si>
    <t>Airport Expressway Grade Separation</t>
  </si>
  <si>
    <t>DOT-147_FR-RCE-22-001_0049</t>
  </si>
  <si>
    <t>City of Gary, IN</t>
  </si>
  <si>
    <t>Buffington Harbor Gateway Project</t>
  </si>
  <si>
    <t>DOT-147_FR-RCE-22-001_0023</t>
  </si>
  <si>
    <t>City of Hammond, FL</t>
  </si>
  <si>
    <t>Governors Parkway Railroad Overpass Project</t>
  </si>
  <si>
    <t>DOT-147_FR-RCE-24-001_0112</t>
  </si>
  <si>
    <t>City of Hammond</t>
  </si>
  <si>
    <t>Grand Avenue Pedestrian Bridge over NSRR; Hammond; IN</t>
  </si>
  <si>
    <t>DOT-147_FR-RCE-24-001_0041</t>
  </si>
  <si>
    <t>City of Elkhart</t>
  </si>
  <si>
    <t>Hively Avenue Overpass</t>
  </si>
  <si>
    <t>DOT-147_FR-RCE-22-001_0033</t>
  </si>
  <si>
    <t>Town of Schererville, IN</t>
  </si>
  <si>
    <t>Kennedy Avenue Railroad Overpass Project</t>
  </si>
  <si>
    <t>DOT-147_FR-RCE-24-001_0003</t>
  </si>
  <si>
    <t>City of Crawfordsville</t>
  </si>
  <si>
    <t>Market Street Railroad Crossing Elimination Planning and Development</t>
  </si>
  <si>
    <t>DOT-147_FR-RCE-24-001_0030</t>
  </si>
  <si>
    <t>County of Allen</t>
  </si>
  <si>
    <t>Planning Study for The C.R.O.S.S. (Comprehensive Rail Overpass Safety Strategy) Scott Road Project</t>
  </si>
  <si>
    <t>DOT-147_FR-RCE-24-001_0101</t>
  </si>
  <si>
    <t>Michiana Area Council of Governments</t>
  </si>
  <si>
    <t>St. Joseph and Elkhart County; Indiana Rail Corridor Overpass and Improvements</t>
  </si>
  <si>
    <t>DOT-147_FR-RCE-22-001_0041</t>
  </si>
  <si>
    <t>Wells County, IN</t>
  </si>
  <si>
    <t>Wells County Hoosier Highway Crossing Elimination Project</t>
  </si>
  <si>
    <t>DOT-147_FR-RCE-24-001_0107</t>
  </si>
  <si>
    <t>County of Polk</t>
  </si>
  <si>
    <t>Broadway Avenue Phase 2 Crossing Elimination &amp; Safety Improvements Project</t>
  </si>
  <si>
    <t>DOT-147_FR-RCE-24-001_0012</t>
  </si>
  <si>
    <t>Iowa Department of Transportation</t>
  </si>
  <si>
    <t>Merrill Grade Crossings Study</t>
  </si>
  <si>
    <t>DOT-147_FR-RCE-22-001_0042</t>
  </si>
  <si>
    <t>South Concord Street Grade Separation</t>
  </si>
  <si>
    <t>DOT-147_FR-RCE-24-001_0074</t>
  </si>
  <si>
    <t>City of Spring Hill</t>
  </si>
  <si>
    <t>Eastern Kansas Communities Rail Corridor At-Grade Crossing Elimination Plan</t>
  </si>
  <si>
    <t>DOT-147_FR-RCE-24-001_0051</t>
  </si>
  <si>
    <t>City of Liberal</t>
  </si>
  <si>
    <t>Liberal Crossing Analysis for Routes Enhancing Safety (Liberal CARES)</t>
  </si>
  <si>
    <t>DOT-147_FR-RCE-24-001_0009</t>
  </si>
  <si>
    <t>City of Gardner</t>
  </si>
  <si>
    <t>Moonlight Road Grade Separation Planning Study</t>
  </si>
  <si>
    <t>DOT-147_FR-RCE-24-001_0008</t>
  </si>
  <si>
    <t>City of Olathe</t>
  </si>
  <si>
    <t>Olathe West Track Rail Crossing Study</t>
  </si>
  <si>
    <t>DOT-147_FR-RCE-22-001_0063</t>
  </si>
  <si>
    <t>City of Wellington, KS</t>
  </si>
  <si>
    <t>Wellington Sealed Corridor Project</t>
  </si>
  <si>
    <t>DOT-147_FR-RCE-24-001_0077</t>
  </si>
  <si>
    <t>KENTUCKY TRANSPORTATION CABINET</t>
  </si>
  <si>
    <t>Quarry Road Grade Separation Project – Elimination of 2 At-Grade Crossings</t>
  </si>
  <si>
    <t>DOT-147_FR-RCE-24-001_0105</t>
  </si>
  <si>
    <t>Town of Baldwin</t>
  </si>
  <si>
    <t>Baldwin Railroad Crossing Elimination; Enhancement; and Access Project</t>
  </si>
  <si>
    <t>DOT-147_FR-RCE-24-001_0081</t>
  </si>
  <si>
    <t>Maryland Transit Administration</t>
  </si>
  <si>
    <t>Kensington MARC Station Overpass Feasibility Study</t>
  </si>
  <si>
    <t>DOT-147_FR-RCE-24-001_0027</t>
  </si>
  <si>
    <t>Rosedale (MD) Grade Crossing Improvements and Consolidation</t>
  </si>
  <si>
    <t>DOT-147_FR-RCE-24-001_0092</t>
  </si>
  <si>
    <t>Massachusetts Bay Transportation Authority</t>
  </si>
  <si>
    <t>High-Risk Grade Crossing Elimingation Master Plan</t>
  </si>
  <si>
    <t>DOT-147_FR-RCE-24-001_0062</t>
  </si>
  <si>
    <t>Massachusetts Dept. of Transportation</t>
  </si>
  <si>
    <t>Longmeadow Passive Crossing Improvement Project</t>
  </si>
  <si>
    <t>DOT-147_FR-RCE-24-001_0097</t>
  </si>
  <si>
    <t>City of Detroit</t>
  </si>
  <si>
    <t>CLEAR Detroit: Central-Lonyo Elimination and Rail adjustment project</t>
  </si>
  <si>
    <t>DOT-147_FR-RCE-24-001_0087</t>
  </si>
  <si>
    <t>Grade Separation of M-85 and CN Railroad Project</t>
  </si>
  <si>
    <t>DOT-147_FR-RCE-24-001_0013</t>
  </si>
  <si>
    <t>Planning for Kalamazoo's Future: Railroad Crossing Eliminations</t>
  </si>
  <si>
    <t>DOT-147_FR-RCE-24-001_0091</t>
  </si>
  <si>
    <t>Connecting Camden - Creating Vibrant Futures</t>
  </si>
  <si>
    <t>DOT-147_FR-RCE-22-001_0031</t>
  </si>
  <si>
    <t>Kandiyohi County, MN</t>
  </si>
  <si>
    <t>CSAH 55 Highway-Rail Grade Crossing Elimination Project</t>
  </si>
  <si>
    <t>DOT-147_FR-RCE-24-001_0088</t>
  </si>
  <si>
    <t>City of La Crescent</t>
  </si>
  <si>
    <t>La Crescent Rail Corridor Safety Improvements</t>
  </si>
  <si>
    <t>DOT-147_FR-RCE-24-001_0026</t>
  </si>
  <si>
    <t>County of Saint Louis</t>
  </si>
  <si>
    <t>Midway Road (CSAH 13) Railroad Crossing Elimination Planning and Development</t>
  </si>
  <si>
    <t>DOT-147_FR-RCE-24-001_0049</t>
  </si>
  <si>
    <t>Minnesota Department of Transportation</t>
  </si>
  <si>
    <t>MnDOT Moorhead to Duluth Corridor Crossing Elimination and Improvement Study</t>
  </si>
  <si>
    <t>DOT-147_FR-RCE-24-001_0116</t>
  </si>
  <si>
    <t>Port Authority of the City of Saint Paul</t>
  </si>
  <si>
    <t>Southport River Terminal Grade-Separated Feasibility Planning Project</t>
  </si>
  <si>
    <t>DOT-147_FR-RCE-24-001_0002</t>
  </si>
  <si>
    <t>County of Sherburne</t>
  </si>
  <si>
    <t>TH 10 &amp; CSAH 11 Railroad Crossing Improvement Study</t>
  </si>
  <si>
    <t>DOT-147_FR-RCE-24-001_0094</t>
  </si>
  <si>
    <t>County of Douglas</t>
  </si>
  <si>
    <t>Track 1: Planning Project.  Develop alternatives analysis for railroad crossing elimination in Douglas County; MN.</t>
  </si>
  <si>
    <t>DOT-147_FR-RCE-24-001_0047</t>
  </si>
  <si>
    <t>City of Anoka</t>
  </si>
  <si>
    <t>Trunk Highway 47 Corridor and BNSF Railroad Grade Separation Project</t>
  </si>
  <si>
    <t>DOT-147_FR-RCE-24-001_0048</t>
  </si>
  <si>
    <t>City of Gautier</t>
  </si>
  <si>
    <t>Dolphin Drive/CSX Grade Separation Project</t>
  </si>
  <si>
    <t>DOT-147_FR-RCE-24-001_0052</t>
  </si>
  <si>
    <t>City of Arnold</t>
  </si>
  <si>
    <t>City of Arnold Railroad Crossing Elimination Study</t>
  </si>
  <si>
    <t>DOT-147_FR-RCE-22-001_0050</t>
  </si>
  <si>
    <t>Port Authority of Kansas City, MO</t>
  </si>
  <si>
    <t>Kansas City Riverfront Rail Crossing Elimination Study</t>
  </si>
  <si>
    <t>DOT-147_FR-RCE-24-001_0109</t>
  </si>
  <si>
    <t>City of Helena</t>
  </si>
  <si>
    <t>Montana Avenue Grade Separation Project</t>
  </si>
  <si>
    <t>DOT-147_FR-RCE-24-001_0014</t>
  </si>
  <si>
    <t>City of Lincoln; Nebraska</t>
  </si>
  <si>
    <t>33rd/Cornhusker Viaduct</t>
  </si>
  <si>
    <t>DOT-147_FR-RCE-24-001_0016</t>
  </si>
  <si>
    <t>City of Grand Island</t>
  </si>
  <si>
    <t>Grand Island Rail Crossing Study</t>
  </si>
  <si>
    <t>DOT-147_FR-RCE-24-001_0084</t>
  </si>
  <si>
    <t>Nebraska Department of Transportation</t>
  </si>
  <si>
    <t>Omaha to Lincoln Rail Crossing Study</t>
  </si>
  <si>
    <t>DOT-147_FR-RCE-24-001_0120</t>
  </si>
  <si>
    <t>New Jersey Transit Corporation</t>
  </si>
  <si>
    <t>Rail Highway Grade Crossing Safety Study – Long Branch To Bradley Beach; NJ</t>
  </si>
  <si>
    <t>DOT-147_FR-RCE-24-001_0095</t>
  </si>
  <si>
    <t>New Mexico Department of Transportation</t>
  </si>
  <si>
    <t>Allison Road Grade Separated Crossing Project</t>
  </si>
  <si>
    <t>DOT-147_FR-RCE-24-001_0055</t>
  </si>
  <si>
    <t>McKinley County</t>
  </si>
  <si>
    <t>McKinley County-BNSF Rail Crossing Elimination Grant Application</t>
  </si>
  <si>
    <t>DOT-147_FR-RCE-24-001_0123</t>
  </si>
  <si>
    <t>Texas Department of Transportation</t>
  </si>
  <si>
    <t>Eliminating Rail Crossings in Texas and New Mexico Project</t>
  </si>
  <si>
    <t>New Mexico; Texas</t>
  </si>
  <si>
    <t>DOT-147_FR-RCE-24-001_0111</t>
  </si>
  <si>
    <t>City of Port Jervis</t>
  </si>
  <si>
    <t>City of Port Jervis Railroad Crossing Elimination Grant 2024 - Track 1</t>
  </si>
  <si>
    <t>DOT-147_FR-RCE-24-001_0070</t>
  </si>
  <si>
    <t>Hudson Line Passive Crossing Improvement Project</t>
  </si>
  <si>
    <t>DOT-147_FR-RCE-22-001_0035</t>
  </si>
  <si>
    <t>New York State Department of Transportation (NYSDOT)</t>
  </si>
  <si>
    <t>New York State Fairgrounds Crossing Consolidation Project</t>
  </si>
  <si>
    <t>DOT-147_FR-RCE-24-001_0064</t>
  </si>
  <si>
    <t>Ocean Avenue and Pond Road Grade Crossing Elimination Project</t>
  </si>
  <si>
    <t>DOT-147_FR-RCE-24-001_0067</t>
  </si>
  <si>
    <t>Roaring Brook  Grade Crossing Elimination Project</t>
  </si>
  <si>
    <t>DOT-147_FR-RCE-24-001_0083</t>
  </si>
  <si>
    <t>NC State University</t>
  </si>
  <si>
    <t>NC State university/ North Carolina Railroad Crossing Safety Training Program</t>
  </si>
  <si>
    <t>DOT-147_FR-RCE-24-001_0090</t>
  </si>
  <si>
    <t>Orr Road Grade Separation and At-grade Rail Crossing Closure</t>
  </si>
  <si>
    <t>DOT-147_FR-RCE-22-001_0026</t>
  </si>
  <si>
    <t>42nd Street Grade Separation Project to Improve Efficiency, Connectivity, Equity, and Safety (PIECES)</t>
  </si>
  <si>
    <t>DOT-147_FR-RCE-24-001_0034</t>
  </si>
  <si>
    <t>Ohio Rail Development Commission</t>
  </si>
  <si>
    <t>East Orange Road Underpass; Delaware County; Ohio</t>
  </si>
  <si>
    <t>DOT-147_FR-RCE-24-001_0035</t>
  </si>
  <si>
    <t>Hines Hill Road; Hudson; Ohio Grade Separation</t>
  </si>
  <si>
    <t>DOT-147_FR-RCE-24-001_0036</t>
  </si>
  <si>
    <t>Race Road; North Ridgeville; Ohio Railroad Grade Separation</t>
  </si>
  <si>
    <t>DOT-147_FR-RCE-24-001_0037</t>
  </si>
  <si>
    <t>S Court Street; Circleville; Ohio Railroad Grade Separation</t>
  </si>
  <si>
    <t>DOT-147_FR-RCE-22-001_0009</t>
  </si>
  <si>
    <t>Unlocking the Iron Triangle: Grade Separation of S Town Street, Fostoria, Ohio</t>
  </si>
  <si>
    <t>DOT-147_FR-RCE-24-001_0031</t>
  </si>
  <si>
    <t>City of Claremore</t>
  </si>
  <si>
    <t>Claremore Rail Corridor Revitalization:  Enhancing Mobility and Safety for a Connected community</t>
  </si>
  <si>
    <t>DOT-147_FR-RCE-24-001_0093</t>
  </si>
  <si>
    <t>Oklahoma Department of Transportation</t>
  </si>
  <si>
    <t>Mannford Railroad Crossing Planning Project to Improve Basin Road Connection</t>
  </si>
  <si>
    <t>DOT-147_FR-RCE-24-001_0086</t>
  </si>
  <si>
    <t>Occupied Crossing Mitigation Project</t>
  </si>
  <si>
    <t>DOT-147_FR-RCE-24-001_0089</t>
  </si>
  <si>
    <t>Prioritizing Crossings to Save Lives in Central Oklahoma</t>
  </si>
  <si>
    <t>DOT-147_FR-RCE-22-001_0013</t>
  </si>
  <si>
    <t>City of Portland, OR</t>
  </si>
  <si>
    <t>Central Eastside Railroad Crossing Study</t>
  </si>
  <si>
    <t>DOT-147_FR-RCE-24-001_0104</t>
  </si>
  <si>
    <t>City of Bend; Oregon</t>
  </si>
  <si>
    <t>Reed Market Road Grade Separation Project</t>
  </si>
  <si>
    <t>DOT-147_FR-RCE-24-001_0100</t>
  </si>
  <si>
    <t>Reedsport Grade Separation Project</t>
  </si>
  <si>
    <t>The Redevelopment Authority of the County of Berks, PA</t>
  </si>
  <si>
    <t>Colebrookdale Railroad Crossing Elimination and Hazard Reduction Program</t>
  </si>
  <si>
    <t>DOT-147_FR-RCE-24-001_0072</t>
  </si>
  <si>
    <t>City of Columbia</t>
  </si>
  <si>
    <t>Assembly Street Railroad Separation Project</t>
  </si>
  <si>
    <t>DOT-147_FR-RCE-24-001_0061</t>
  </si>
  <si>
    <t>City of North Charleston</t>
  </si>
  <si>
    <t>City of North Charleston Rivers Avenue Grade Separation Planning</t>
  </si>
  <si>
    <t>DOT-147_FR-RCE-22-001_0006</t>
  </si>
  <si>
    <t>City of Florence, SC</t>
  </si>
  <si>
    <t>The Florence Railroad Crossing Safety Improvement Planning Project</t>
  </si>
  <si>
    <t>DOT-147_FR-RCE-24-001_0115</t>
  </si>
  <si>
    <t>South Dakota Department of Transportation</t>
  </si>
  <si>
    <t>I-90 Exit 46 (Elk Creek Road) RR Crossing Removal Project</t>
  </si>
  <si>
    <t>DOT-147_FR-RCE-24-001_0073</t>
  </si>
  <si>
    <t>Sioux Falls Railroad Corridor Analysis and Crossing Safety Study</t>
  </si>
  <si>
    <t>DOT-147_FR-RCE-22-001_0010</t>
  </si>
  <si>
    <t>City of Cleveland, TN</t>
  </si>
  <si>
    <t>3rd St SE and Norfolk Southern Railroad Grade Separation</t>
  </si>
  <si>
    <t>DOT-147_FR-RCE-24-001_0018</t>
  </si>
  <si>
    <t>City of Chattanooga</t>
  </si>
  <si>
    <t>Chattanooga Clear Through: Hamill Road Grade Separation Project</t>
  </si>
  <si>
    <t>DOT-147_FR-RCE-24-001_0108</t>
  </si>
  <si>
    <t>CITY OF CLIFTON</t>
  </si>
  <si>
    <t>CLIFTON RAILROAD GRADE SEPARATION AND CROSSING CLOSURE STUDY</t>
  </si>
  <si>
    <t>DOT-147_FR-RCE-24-001_0038</t>
  </si>
  <si>
    <t>City of Copperas Cove</t>
  </si>
  <si>
    <t>Copperas Cove Railroad Flyover Planning Study</t>
  </si>
  <si>
    <t>DOT-147_FR-RCE-24-001_0122</t>
  </si>
  <si>
    <t>East End Triangle R. A. I. L. S. Plan: Resilience Access and Improved Logistics for Safety</t>
  </si>
  <si>
    <t>DOT-147_FR-RCE-22-001_0024</t>
  </si>
  <si>
    <t>Haslet-Fort Worth-Saginaw Corridor Bonds Ranch Road Grade Separation Project</t>
  </si>
  <si>
    <t>DOT-147_FR-RCE-24-001_0082</t>
  </si>
  <si>
    <t>City of Longview; Tx</t>
  </si>
  <si>
    <t>Longview At-Grade Rail Crossing Elimination and Safety Study</t>
  </si>
  <si>
    <t>DOT-147_FR-RCE-22-001_0061</t>
  </si>
  <si>
    <t>City of Amarillo, TX</t>
  </si>
  <si>
    <t>NE 24th Avenue Railroad Overpass</t>
  </si>
  <si>
    <t>DOT-147_FR-RCE-22-001_0016</t>
  </si>
  <si>
    <t>US 90 Grade Separation Project</t>
  </si>
  <si>
    <t>DOT-147_FR-RCE-22-001_0029</t>
  </si>
  <si>
    <t>City of Houston, TX</t>
  </si>
  <si>
    <t>West Belt Improvement Project (Phase 1)</t>
  </si>
  <si>
    <t>DOT-147_FR-RCE-24-001_0085</t>
  </si>
  <si>
    <t>City of McKinney</t>
  </si>
  <si>
    <t>Wilmeth/McIntyre Road Grade Separation project</t>
  </si>
  <si>
    <t>DOT-147_FR-RCE-24-001_0001</t>
  </si>
  <si>
    <t>Provo Subdivision Rail Consolidation</t>
  </si>
  <si>
    <t>DOT-147_FR-RCE-24-001_0057</t>
  </si>
  <si>
    <t>Town of Ashland</t>
  </si>
  <si>
    <t>Ashland At-Grade Crossing Study</t>
  </si>
  <si>
    <t>DOT-147_FR-RCE-24-001_0071</t>
  </si>
  <si>
    <t>City of Richmond</t>
  </si>
  <si>
    <t>Broad Rock Boulevard Grade Separation Study and Development</t>
  </si>
  <si>
    <t>DOT-147_FR-RCE-22-001_0021</t>
  </si>
  <si>
    <t>Virginia Department of Rail and Public Transportation</t>
  </si>
  <si>
    <t>DC2RVA Rural Crossings Safety Improvements Project</t>
  </si>
  <si>
    <t>DOT-147_FR-RCE-24-001_0005</t>
  </si>
  <si>
    <t>Giles County Board of Supervisors</t>
  </si>
  <si>
    <t>Giles County; Virginia - Railroad Crossing Improvements</t>
  </si>
  <si>
    <t>DOT-147_FR-RCE-24-001_0043</t>
  </si>
  <si>
    <t>City of Harrisonburg; VA</t>
  </si>
  <si>
    <t>Harrisonburg/Rockingham Rail Crossing Elimination &amp; Relocation Planning Project</t>
  </si>
  <si>
    <t>DOT-147_FR-RCE-24-001_0010</t>
  </si>
  <si>
    <t>Henrico County</t>
  </si>
  <si>
    <t>Hungary Road Grade Separation Project</t>
  </si>
  <si>
    <t>DOT-147_FR-RCE-24-001_0102</t>
  </si>
  <si>
    <t>City of Chesapeake</t>
  </si>
  <si>
    <t>Portlock Road Grade Separation</t>
  </si>
  <si>
    <t>DOT-147_FR-RCE-24-001_0118</t>
  </si>
  <si>
    <t>County of Spotsylvania</t>
  </si>
  <si>
    <t>Spotsylvania County Rail Safety Corridor Project</t>
  </si>
  <si>
    <t>DOT-147_FR-RCE-24-001_0059</t>
  </si>
  <si>
    <t>City of Suffolk</t>
  </si>
  <si>
    <t>Suffolk Downtown Grade Crossing Study</t>
  </si>
  <si>
    <t>DOT-147_FR-RCE-22-001_0055</t>
  </si>
  <si>
    <t>City of Washougal, WA</t>
  </si>
  <si>
    <t>32nd Street Underpass Project</t>
  </si>
  <si>
    <t>DOT-147_FR-RCE-24-001_0099</t>
  </si>
  <si>
    <t>Aberdeen Railroad Corridor Crossing Elimination and Safety Improvement Study</t>
  </si>
  <si>
    <t>2023-2024</t>
  </si>
  <si>
    <t>City of Kent, WA</t>
  </si>
  <si>
    <t>BNSF Railway Corridor Crossing Safety Study</t>
  </si>
  <si>
    <t>WA-09</t>
  </si>
  <si>
    <t>DOT-147_FR-RCE-24-001_0096</t>
  </si>
  <si>
    <t>City of Monroe’s Feasibility Study for Railroad Crossing Elimination</t>
  </si>
  <si>
    <t>DOT-147_FR-RCE-24-001_0056</t>
  </si>
  <si>
    <t>Malaga Waterfront Park Grade Crossing Improvements</t>
  </si>
  <si>
    <t>DOT-147_FR-RCE-22-001_0001</t>
  </si>
  <si>
    <t>City of Burlington, WA</t>
  </si>
  <si>
    <t>Railroad Overcrossing Planning and Design</t>
  </si>
  <si>
    <t>DOT-147_FR-RCE-24-001_0021</t>
  </si>
  <si>
    <t>City of Everett</t>
  </si>
  <si>
    <t>Smith Island Safety: Grade Crossings Elimination and Highway Connections Project</t>
  </si>
  <si>
    <t>DOT-147_FR-RCE-24-001_0063</t>
  </si>
  <si>
    <t>Keyser Safety and Mobility Project</t>
  </si>
  <si>
    <t>DOT-147_FR-RCE-22-001_0038</t>
  </si>
  <si>
    <t>West Virginia Crossing Safety Action Plan Implementation</t>
  </si>
  <si>
    <t>DOT-147_FR-RCE-24-001_0066</t>
  </si>
  <si>
    <t>WV 45 Apple Harvest Drive Grade Separation Study</t>
  </si>
  <si>
    <t>DOT-147_FR-RCE-24-001_0065</t>
  </si>
  <si>
    <t>WV-2 At-Grade Crossing Assessment Project</t>
  </si>
  <si>
    <t>DOT-147_FR-RCE-24-001_0023</t>
  </si>
  <si>
    <t>City of Superior</t>
  </si>
  <si>
    <t>28th Street Grade Separation</t>
  </si>
  <si>
    <t>DOT-147_FR-RCE-24-001_0006</t>
  </si>
  <si>
    <t>La Crosse County</t>
  </si>
  <si>
    <t>Brice Prairie Rail Safety and Grade Separation Plan</t>
  </si>
  <si>
    <t>DOT-147_FR-RCE-24-001_0017</t>
  </si>
  <si>
    <t>City of Horicon</t>
  </si>
  <si>
    <t>City of Horicon Rail Safety Planning Project</t>
  </si>
  <si>
    <t>DOT-147_FR-RCE-24-001_0024</t>
  </si>
  <si>
    <t>Fond du Lac County</t>
  </si>
  <si>
    <t>Fond du Lac County Railroad Corridor Study</t>
  </si>
  <si>
    <t>DOT-147_FR-RCE-22-001_0025</t>
  </si>
  <si>
    <t>City of Eau Claire, WI</t>
  </si>
  <si>
    <t>Galloway Street Vehicular and Pedestrian Rail Crossing Eliminations and Construction of Galloway St. rail Overpass and Connections to Trail and Ball Street in a Qualified Census Tract Neighborhood</t>
  </si>
  <si>
    <t>DOT-147_FR-RCE-24-001_0075</t>
  </si>
  <si>
    <t>City of Wauwatosa</t>
  </si>
  <si>
    <t>Walnut Road Union Pacific Grade Separation Community Connector</t>
  </si>
  <si>
    <t>DOT-147_FR-RCE-24-001_0039</t>
  </si>
  <si>
    <t>City of Cheyenne</t>
  </si>
  <si>
    <t>Reed Avenue Corridor Rail Crossing Eliminations Project</t>
  </si>
  <si>
    <t>DOT-219_FR-RAE-24-001_0003</t>
  </si>
  <si>
    <t>Restoration and Enhancement Grant Program</t>
  </si>
  <si>
    <t>Restoring Intercity Passenger Rail Along America’s Gulf Coast</t>
  </si>
  <si>
    <t>Alabama; Mississippi; Louisiana</t>
  </si>
  <si>
    <t>Southern Rail Commission</t>
  </si>
  <si>
    <t>Restoring Intercity Passenger Rail Service along America’s Gulf Coast</t>
  </si>
  <si>
    <t>LA-01; LA-02; MS-04; AL-01</t>
  </si>
  <si>
    <t>2018-2020</t>
  </si>
  <si>
    <t>LA-01</t>
  </si>
  <si>
    <t>Safety Infrastructure Improvement Program</t>
  </si>
  <si>
    <t>Amtrak Washington Union Station North Hangar Safety Improvements</t>
  </si>
  <si>
    <t>Special Transportation Circumstances</t>
  </si>
  <si>
    <t>Mitchell-Rapid City Line Meet and Pass Siding</t>
  </si>
  <si>
    <t>SD-00</t>
  </si>
  <si>
    <t>Sisseton Milbank Railroad Culvert Rehabilitation</t>
  </si>
  <si>
    <t>DOT-012_FTA-2024-001-TPM-ASAP_0001</t>
  </si>
  <si>
    <t>FTA</t>
  </si>
  <si>
    <t>All Stations Accessibility Program</t>
  </si>
  <si>
    <t>San Francisco Municipal Transportation Agency (SFMTA)</t>
  </si>
  <si>
    <t>San Francisco Muni Light Rail System Accessibility Improvement Project</t>
  </si>
  <si>
    <t>DOT-012_FTA-2022-009-TPM-ASAP_0005</t>
  </si>
  <si>
    <t>Waterbury Branch Line (WBL) Accessibility Improvements at Ansonia, Beacon Falls and Seymour Stations</t>
  </si>
  <si>
    <t>DOT-012_FTA-2022-009-TPM-ASAP_0003</t>
  </si>
  <si>
    <t>Chicago Transit Authority</t>
  </si>
  <si>
    <t>Blue Line O’Hare Branch and Forest Park Branch Accessibility Improvements at  Irving Park,  Belmont and Pulaski Stations   </t>
  </si>
  <si>
    <t>DOT-012_FTA-2024-001-TPM-ASAP_0002</t>
  </si>
  <si>
    <t>New Orleans Regional Transit Authority</t>
  </si>
  <si>
    <t>Unlimited Streetcar Access</t>
  </si>
  <si>
    <t>DOT-012_FTA-2024-001-TPM-ASAP_0004</t>
  </si>
  <si>
    <t>Maryland Department of Transportation Maryland Transit Administration (MDOT MTA)</t>
  </si>
  <si>
    <t>College Park MARC Station 30% Design and NEPA Project</t>
  </si>
  <si>
    <t>DOT-012_FTA-2022-009-TPM-ASAP_0013</t>
  </si>
  <si>
    <t>Maryland Department of Transportation/Maryland Transit Administration</t>
  </si>
  <si>
    <t>Martin Airport Station (AMAS) Accessibility Planning   </t>
  </si>
  <si>
    <t>DOT-012_FTA-2024-001-TPM-ASAP_0003</t>
  </si>
  <si>
    <t>Green Line Accessibility Improvements Project</t>
  </si>
  <si>
    <t>DOT-012_FTA-2022-009-TPM-ASAP_0008</t>
  </si>
  <si>
    <t>Bradley Beach Station Modernization</t>
  </si>
  <si>
    <t>DOT-012_FTA-2024-001-TPM-ASAP_0005</t>
  </si>
  <si>
    <t>Brick Church Station Modernization</t>
  </si>
  <si>
    <t>DOT-012_FTA-2022-009-TPM-ASAP_0011</t>
  </si>
  <si>
    <t>Pascack Valley Station Modernization Phase I</t>
  </si>
  <si>
    <t>DOT-012_FTA-2024-001-TPM-ASAP_0007</t>
  </si>
  <si>
    <t>Greater Cleveland Regional Transit Authority (GCRTA)</t>
  </si>
  <si>
    <t>Blue Line Light Rail (LR) ADA Station Rehabilitation Project</t>
  </si>
  <si>
    <t>DOT-012_FTA-2022-009-TPM-ASAP_0001</t>
  </si>
  <si>
    <t>Greater Cleveland Regional Transit Authority</t>
  </si>
  <si>
    <t>GCRTA East 79th Street Light Rail Station Reconstruction Project</t>
  </si>
  <si>
    <t>DOT-012_FTA-2024-001-TPM-ASAP_0008</t>
  </si>
  <si>
    <t>Port Authority of Allegheny County d/b/a Pittsburgh Regional Transit</t>
  </si>
  <si>
    <t>Pittsburgh Regional Transit ADA System Access Program - Low Level Red Line Stations Phase 1 Continuation</t>
  </si>
  <si>
    <t>DOT-012_FTA-2022-009-TPM-ASAP_0010</t>
  </si>
  <si>
    <t>Pittsburgh Regional Transit</t>
  </si>
  <si>
    <t>Pittsburgh Regional Transit ADA System Access Program - Low Level Stations Phase 1</t>
  </si>
  <si>
    <t>DOT-012_FTA-2022-009-TPM-ASAP_0017</t>
  </si>
  <si>
    <t>Southeastern Pennsylvania Transportation Authority</t>
  </si>
  <si>
    <t>SEPTA Subway-Elevated Lines Accessibility Improvements</t>
  </si>
  <si>
    <t>DOT-012_FTA-2022-009-TPM-ASAP_0002</t>
  </si>
  <si>
    <t>City of Seattle</t>
  </si>
  <si>
    <t>Seattle Center Monorail Station Reconfiguration</t>
  </si>
  <si>
    <t>DOT-033_FTA-2024-004-TPM-BUS_0003</t>
  </si>
  <si>
    <t>Bus and Bus Facilities Competitive Grants</t>
  </si>
  <si>
    <t>City of Tucson, Sun Tran / Sun Van</t>
  </si>
  <si>
    <t>Heat Proof Your 2025 Commute: Transforming Tucson Transit Facilities</t>
  </si>
  <si>
    <t>DOT-033_FTA-2024-004-TPM-BUS_0004</t>
  </si>
  <si>
    <t>Salt River Pima-Maricopa Indian Community (SRPMIC)</t>
  </si>
  <si>
    <t>Salt River Pima-Maricopa Indian Community Bus and Bus Facility 5339(b) Grant</t>
  </si>
  <si>
    <t>DOT-033_FTA-2024-004-TPM-BUS_0007</t>
  </si>
  <si>
    <t>Humboldt Transit Authority</t>
  </si>
  <si>
    <t>Project 24-02: Replacement of Class 6 Medium Duty Intercity Cutaways</t>
  </si>
  <si>
    <t>DOT-033_FTA-2023-003-TPM-BUS_0165</t>
  </si>
  <si>
    <t>Kern Regional Transit</t>
  </si>
  <si>
    <t>Purchase of Fifteen (15) Replacement Cutaway Buses</t>
  </si>
  <si>
    <t>DOT-033_FTA-2024-004-TPM-BUS_0008</t>
  </si>
  <si>
    <t>Lassen Transit Service Agency (LTSA)</t>
  </si>
  <si>
    <t>Purchase Replacement of a 23ft Bus</t>
  </si>
  <si>
    <t>DOT-033_FTA-2022-002-TPM-BUSC_0100</t>
  </si>
  <si>
    <t>Redwood Coast Transit Authority</t>
  </si>
  <si>
    <t>RCTA Bus Replacement Project</t>
  </si>
  <si>
    <t>DOT-033_FTA-2024-004-TPM-BUS_0009</t>
  </si>
  <si>
    <t>RCTA 'Rust and Rot' Bus Replacement Project</t>
  </si>
  <si>
    <t>DOT-033_FTA-2024-004-TPM-BUS_0011</t>
  </si>
  <si>
    <t>Twenty-Nine Palms Band of Mission Indians</t>
  </si>
  <si>
    <t>Twenty-Nine Palms Band of Mission Indians Tribal Transportation System: Buses and Bus Facilities</t>
  </si>
  <si>
    <t>DOT-033_FTA-2024-004-TPM-BUS_0015</t>
  </si>
  <si>
    <t>City of Loveland Transit</t>
  </si>
  <si>
    <t>City of Loveland Transit Center Construction - Phase II Building Construction</t>
  </si>
  <si>
    <t>DOT-033_FTA-2024-004-TPM-BUS_0016</t>
  </si>
  <si>
    <t>State of Colorado Department of Transportation</t>
  </si>
  <si>
    <t>Gunnison Valley RTA Purchase of Two Over-the-Road 57-Passenger Commuter Coaches</t>
  </si>
  <si>
    <t>DOT-033_FTA-2022-002-TPM-BUSC_0070</t>
  </si>
  <si>
    <t>State of Colorado, Department of Transportation</t>
  </si>
  <si>
    <t>Replace Twelve (12) Diesel Buses With Ten (10) CNG Buses and Two (2) Diesel Buses</t>
  </si>
  <si>
    <t>DOT-033_FTA-2023-003-TPM-BUS_0183</t>
  </si>
  <si>
    <t>The Colorado Department of Transportation (CDOT)</t>
  </si>
  <si>
    <t>SMART Vanpool Vehicle Replacement Project</t>
  </si>
  <si>
    <t>DOT-033_FTA-2022-002-TPM-BUSC_0078</t>
  </si>
  <si>
    <t>SMART Vehicle Replacement and Fleet Expansion Project</t>
  </si>
  <si>
    <t>DOT-033_FTA-2021-008-TPM-BUS_0229</t>
  </si>
  <si>
    <t>State of Colorado, Department of Transportation (CDOT)</t>
  </si>
  <si>
    <t>Snowmass Transit Station is a multi-modal hub supporting both regional and local transit services, bike and pedestrian improvements, ADA access and reduces pedestrian/vehicle conflicts.</t>
  </si>
  <si>
    <t>DOT-033_FTA-2024-004-TPM-BUS_0017</t>
  </si>
  <si>
    <t>Town of Telluride Galloping Goose Transit Facility Upgrades</t>
  </si>
  <si>
    <t>DOT-033_FTA-2023-003-TPM-BUS_0041</t>
  </si>
  <si>
    <t>City of Tallahassee</t>
  </si>
  <si>
    <t>StarMetro Fleet Transition to 100% Zero-Emission Buses</t>
  </si>
  <si>
    <t>DOT-033_FTA-2024-004-TPM-BUS_0023</t>
  </si>
  <si>
    <t>Hawai'i Department of Transportation (HDOT)</t>
  </si>
  <si>
    <t>State of Hawaii FY2024 5339(b) Buses and Bus Facility Improvement Projects for the County of Maui</t>
  </si>
  <si>
    <t>DOT-033_FTA-2024-004-TPM-BUS_0024</t>
  </si>
  <si>
    <t>Shoshone-Bannock Tribes Public Transit Program</t>
  </si>
  <si>
    <t>SBT Public Transit Bus Replacement</t>
  </si>
  <si>
    <t>DOT-033_FTA-2024-004-TPM-BUS_0025</t>
  </si>
  <si>
    <t>VALLEY REGIONAL TRANSIT</t>
  </si>
  <si>
    <t>Towne Square Mall Transit Center Electrification and Rehabilitation Project</t>
  </si>
  <si>
    <t>DOT-033_FTA-2023-003-TPM-BUS_0280</t>
  </si>
  <si>
    <t>Illinois DOT Statewide Paratransit Vehicle Replacements</t>
  </si>
  <si>
    <t>DOT-033_FTA-2024-004-TPM-BUS_0026</t>
  </si>
  <si>
    <t>Johnson County Transit</t>
  </si>
  <si>
    <t>Johnson County Transit:  Accessible Transportation Bus Replacement Project</t>
  </si>
  <si>
    <t>DOT-033_FTA-2024-004-TPM-BUS_0029</t>
  </si>
  <si>
    <t>Modernizing Infrastructure in Maine</t>
  </si>
  <si>
    <t>DOT-033_FTA-2021-008-TPM-BUS_0087</t>
  </si>
  <si>
    <t>MDOT - MTA on Behalf of Harford County Maryland</t>
  </si>
  <si>
    <t>CNG Powered Fleet Replacements and The Design and Engineering of the Future Transit Operations and Maintenance Facility</t>
  </si>
  <si>
    <t>DOT-033_FTA-2024-004-TPM-BUS_0028</t>
  </si>
  <si>
    <t>Howard County, Maryland</t>
  </si>
  <si>
    <t>Extension of Route 409 from Elkridge Corners to Lansdowne Station In Baltimore County</t>
  </si>
  <si>
    <t>DOT-033_FTA-2024-004-TPM-BUS_0031</t>
  </si>
  <si>
    <t>Nottawaseppi Huron Band of the Potawatomi</t>
  </si>
  <si>
    <t>NHBP Transit Bus Replacement Project</t>
  </si>
  <si>
    <t>DOT-033_FTA-2023-003-TPM-BUS_0102</t>
  </si>
  <si>
    <t>City of Rochester, Minnesota</t>
  </si>
  <si>
    <t>Design and Construction of Park-and-Ride Transit Parking Deck in Rochester, Minnesota</t>
  </si>
  <si>
    <t>DOT-033_FTA-2024-004-TPM-BUS_0033</t>
  </si>
  <si>
    <t>SouthWest Transit</t>
  </si>
  <si>
    <t>SouthWest Transit Bus Facilities Rehabilitation</t>
  </si>
  <si>
    <t>DOT-033_FTA-2022-002-TPM-BUSC_0263</t>
  </si>
  <si>
    <t>MN Chippewa Tribe-White Earth Band of Chippewa Indians</t>
  </si>
  <si>
    <t>White Earth Public Transit Facility New Construction</t>
  </si>
  <si>
    <t>DOT-033_FTA-2024-004-TPM-BUS_0035</t>
  </si>
  <si>
    <t>City of Billings, MET Transit Division</t>
  </si>
  <si>
    <t>Replacement of Eight (8) Paratransit Vehicles and Purchase of Related Maintenance Equipment</t>
  </si>
  <si>
    <t>DOT-033_FTA-2024-004-TPM-BUS_0036</t>
  </si>
  <si>
    <t>Santee Sioux Nation</t>
  </si>
  <si>
    <t>Santee Sioux Nation Transit Bus Replacement Vehicles</t>
  </si>
  <si>
    <t>DOT-033_FTA-2024-004-TPM-BUS_0039</t>
  </si>
  <si>
    <t>Walker River Paiute Tribe</t>
  </si>
  <si>
    <t>Walker River Paiute Tribe Buses and Bus Facilities</t>
  </si>
  <si>
    <t>DOT-033_FTA-2024-004-TPM-BUS_0037</t>
  </si>
  <si>
    <t>Manchester Transit Authority</t>
  </si>
  <si>
    <t>Manchester Transit Authority (MTA) - Transit Center</t>
  </si>
  <si>
    <t>DOT-033_FTA-2024-004-TPM-BUS_0038</t>
  </si>
  <si>
    <t>NCRTD Phase II Construction of Jim West Transit Center, NCRTD Rural Rapid Transit Network Mobility Hub Implementation and SCRTD Venus Bus Facility and Hybrid-Electric Bus</t>
  </si>
  <si>
    <t>DOT-033_FTA-2023-003-TPM-BUS_0206</t>
  </si>
  <si>
    <t>Seneca Nation of Indians</t>
  </si>
  <si>
    <t>Seneca Nation Department of Transportation-Allegany Territory Bus Facility</t>
  </si>
  <si>
    <t>DOT-033_FTA-2023-003-TPM-BUS_0177</t>
  </si>
  <si>
    <t>Columbus County Transportation's Facility Expansion</t>
  </si>
  <si>
    <t>DOT-033_FTA-2022-002-TPM-BUSC_0129</t>
  </si>
  <si>
    <t>Town of Cary</t>
  </si>
  <si>
    <t>GoCary Bus Operations and Maintenance Facility (BOMF) Construction</t>
  </si>
  <si>
    <t>DOT-033_FTA-2023-003-TPM-BUS_0050</t>
  </si>
  <si>
    <t>CITY OF HIGH POINT</t>
  </si>
  <si>
    <t>High Point Transit System (HPTS) Maintenance Facility Addition</t>
  </si>
  <si>
    <t>DOT-033_FTA-2023-003-TPM-BUS_0092</t>
  </si>
  <si>
    <t>Town of Chapel Hill</t>
  </si>
  <si>
    <t>Town of Chapel Hill Bus Stop Accessibility and Infrastructure Improvement</t>
  </si>
  <si>
    <t>DOT-033_FTA-2023-003-TPM-BUS_0234</t>
  </si>
  <si>
    <t>Bus Facilities Expansion</t>
  </si>
  <si>
    <t>DOT-033_FTA-2022-002-TPM-BUSC_0009</t>
  </si>
  <si>
    <t>ODOT, Public Transportation Division</t>
  </si>
  <si>
    <t>Enhance current service model through integration of demand response, curb-to-curb service.</t>
  </si>
  <si>
    <t>DOT-033_FTA-2022-002-TPM-BUSC_0011</t>
  </si>
  <si>
    <t>Oregon Department of Transportation, Public Transit Division</t>
  </si>
  <si>
    <t>Yamhill County Transit Bus Replacement Project</t>
  </si>
  <si>
    <t>DOT-033_FTA-2024-004-TPM-BUS_0045</t>
  </si>
  <si>
    <t>Washington County Transportation Authority</t>
  </si>
  <si>
    <t>Bus Maintenance and Storage Facility</t>
  </si>
  <si>
    <t>DOT-033_FTA-2021-008-TPM-BUS_0256</t>
  </si>
  <si>
    <t>South Philadelphia Transportation Center</t>
  </si>
  <si>
    <t>DOT-033_FTA-2024-004-TPM-BUS_0046</t>
  </si>
  <si>
    <t>Rhode Island Public Transit Authority</t>
  </si>
  <si>
    <t>265 Melrose Street Facility Rehabilitation Phase One</t>
  </si>
  <si>
    <t>DOT-033_FTA-2023-003-TPM-BUS_0047</t>
  </si>
  <si>
    <t>South Carolina Department of Transportation</t>
  </si>
  <si>
    <t>SCDOT Vehicle Replacement Project</t>
  </si>
  <si>
    <t>DOT-033_FTA-2022-002-TPM-BUSC_0083</t>
  </si>
  <si>
    <t>Construction of a new bus facility located in Rapid City.</t>
  </si>
  <si>
    <t>DOT-033_FTA-2023-003-TPM-BUS_0110</t>
  </si>
  <si>
    <t>Construction of a new bus storage facility located in Freeman, SD.</t>
  </si>
  <si>
    <t>DOT-033_FTA-2024-004-TPM-BUS_0047</t>
  </si>
  <si>
    <t>Regional Transportation Authority</t>
  </si>
  <si>
    <t>Donelson Station Transit Center Expanded Transit Infrastructure and Services</t>
  </si>
  <si>
    <t>DOT-033_FTA-2023-003-TPM-BUS_0257</t>
  </si>
  <si>
    <t>Nashville Metropolitan Transit Authority</t>
  </si>
  <si>
    <t>Hickory Hollow Transit Center and Park &amp; Ride Facility: Enhanced and Expanded Transit Infrastructure and Services for a Diverse and Deserving Community</t>
  </si>
  <si>
    <t>DOT-033_FTA-2024-004-TPM-BUS_0048</t>
  </si>
  <si>
    <t>TENNESSEE DEPARTMENT OF TRANSPORTATION</t>
  </si>
  <si>
    <t>Maintenance and Operations Facility Supporting Rural, Demand-Response Transit Service in Eight  Tennessee Counties (Over 4,000 Square Miles)</t>
  </si>
  <si>
    <t>DOT-033_FTA-2024-004-TPM-BUS_0049</t>
  </si>
  <si>
    <t>Texas Department of Transportation (TxDOT)</t>
  </si>
  <si>
    <t>FY 2024 Rural Transit Asset Replacement &amp; Modernization Project</t>
  </si>
  <si>
    <t>DOT-033_FTA-2024-004-TPM-BUS_0050</t>
  </si>
  <si>
    <t>Clallam Transit buses and para-transit vehicle replacement</t>
  </si>
  <si>
    <t>DOT-033_FTA-2024-004-TPM-BUS_0051</t>
  </si>
  <si>
    <t>Grays Harbor Transit Authority Hoquiam Maintenance and Operation Facility Rehabilitation</t>
  </si>
  <si>
    <t>DOT-033_FTA-2022-002-TPM-BUSC_0241</t>
  </si>
  <si>
    <t>Lummi Indian Business Council</t>
  </si>
  <si>
    <t>Lummi Nation Transit Facility</t>
  </si>
  <si>
    <t>DOT-033_FTA-2024-004-TPM-BUS_0055</t>
  </si>
  <si>
    <t>City of Appleton - Valley Transit</t>
  </si>
  <si>
    <t>Whitman Facility Renovation Project</t>
  </si>
  <si>
    <t>DOT-033_FTA-2024-004-TPM-BUS_0044</t>
  </si>
  <si>
    <t>Buses and Bus Facilities Competitive</t>
  </si>
  <si>
    <t>Cherokee Nation</t>
  </si>
  <si>
    <t>Connecting Cherokee Nation and Northeast Oklahoma</t>
  </si>
  <si>
    <t>OK-001, OK-002</t>
  </si>
  <si>
    <t>DOT-144_FTA-2023-001-TPM-RAIL_0002</t>
  </si>
  <si>
    <t>Competitive Grants For Rail Vehicle Replacement</t>
  </si>
  <si>
    <t>South Florida Regional Transportation Authority (Florida Department of Transportation)</t>
  </si>
  <si>
    <t>South Florida Regional Transportation Authority Rail Vehicle Replacement</t>
  </si>
  <si>
    <t>DOT-144_FTA-2023-001-TPM-RAIL_0003</t>
  </si>
  <si>
    <t>Chicago Transit Authority (CTA)</t>
  </si>
  <si>
    <t>CTA's Railcar Purchase</t>
  </si>
  <si>
    <t>DOT-144_FTA-2024-002-TPM-RAIL_0001</t>
  </si>
  <si>
    <t>Commuter Rail Division of the Regional Transportation Authority d/b/a Metra</t>
  </si>
  <si>
    <t>Metra's Modern Railcars Project</t>
  </si>
  <si>
    <t>DOT-071_FTA-2022-008-TPM-FERRYRURAL_0006</t>
  </si>
  <si>
    <t>Ferry Service for Rural Communities</t>
  </si>
  <si>
    <t>Alaska Department of Transportation &amp; Public Facilities (DOT&amp;PF)</t>
  </si>
  <si>
    <t>Critical Upgrades to Ferry Dock Infrastructure in Five Rural Alaska Communities</t>
  </si>
  <si>
    <t>DOT-071_FTA-2024-009-TPM-RURALFERRY_0004</t>
  </si>
  <si>
    <t>Alaska DOT and PF</t>
  </si>
  <si>
    <t>Deploying Systemwide WiFi to Benefit Transit Passengers and Operations</t>
  </si>
  <si>
    <t>DOT-071_FTA-2024-009-TPM-RURALFERRY_0001</t>
  </si>
  <si>
    <t>Replacement of the M/V Tustumena Vessel Serving Rural Southwest Alaska</t>
  </si>
  <si>
    <t>DOT-071_FTA-2023-008-TPM-RURALFERRY_0001</t>
  </si>
  <si>
    <t>ALASKA DEPARTMENT OF TRANSPORTATION &amp; PUBLIC FACILITIES</t>
  </si>
  <si>
    <t>Restoring the Health of the Alaska Marine Highway System for Sustainable Operations to Rural Communities</t>
  </si>
  <si>
    <t>DOT-201_FTA-2024-006-TPM-ICAM_0001</t>
  </si>
  <si>
    <t>Innovative Coordinated Access and Mobility (ICAM)</t>
  </si>
  <si>
    <t>Paratransit, Inc.</t>
  </si>
  <si>
    <t>Enhancing Mobility Through Digital Innovation</t>
  </si>
  <si>
    <t>DOT-201_FTA-2024-006-TPM-ICAM_0002</t>
  </si>
  <si>
    <t>Southern Illinois Connected Mobility Pilot</t>
  </si>
  <si>
    <t>DOT-201_FTA-2024-006-TPM-ICAM_0003</t>
  </si>
  <si>
    <t>Expand On-Demand and Flex Connect Services in the HIRTA central Iowa Region</t>
  </si>
  <si>
    <t>DOT-201_FTA-2024-006-TPM-ICAM_0004</t>
  </si>
  <si>
    <t>Horizons, A Family Service Alliance</t>
  </si>
  <si>
    <t>NTS-ACCESS: Advancing Community Commutes for Essential Services in Cedar Rapids</t>
  </si>
  <si>
    <t>DOT-201_FTA-2024-006-TPM-ICAM_0005</t>
  </si>
  <si>
    <t>Rapides Area Planning Commission</t>
  </si>
  <si>
    <t>Central Louisianas First Consolidated Transit Vehicle Inspection &amp; Training Center</t>
  </si>
  <si>
    <t>DOT-201_FTA-2024-006-TPM-ICAM_0006</t>
  </si>
  <si>
    <t>York County Community Action Corp. (Submitted by MaineDOT)</t>
  </si>
  <si>
    <t>Mobility Management Hubs for Maine: Improving Quality of Life for Older Adults, People with Low Incomes, People with Disabilities, People of Color, and Immigrants Through Coordinated Mobility</t>
  </si>
  <si>
    <t>DOT-201_FTA-2021-009-ICAM_0015</t>
  </si>
  <si>
    <t>City of Salem</t>
  </si>
  <si>
    <t>The project title is the North Shore Medical Transportation Coalition, or NSMTC.</t>
  </si>
  <si>
    <t>DOT-201_FTA-2024-006-TPM-ICAM_0008</t>
  </si>
  <si>
    <t>Rural Electrification Vehicles and Charging Stations for Non-Emergency Medical Rides To Wellness, Phase Two.</t>
  </si>
  <si>
    <t>DOT-201_FTA-2024-006-TPM-ICAM_0009</t>
  </si>
  <si>
    <t>Fallon Paiute Shoshone Tribe</t>
  </si>
  <si>
    <t>FPST Comprehensive Mobility Project :A Collaborative Approach to Community Transportation</t>
  </si>
  <si>
    <t>DOT-201_FTA-2024-006-TPM-ICAM_0010</t>
  </si>
  <si>
    <t>Capacity Builders Inc.</t>
  </si>
  <si>
    <t>Lets Go Transportation Coordination to Increase Mobility Access</t>
  </si>
  <si>
    <t>DOT-201_FTA-2024-006-TPM-ICAM_0011</t>
  </si>
  <si>
    <t>Central Oklahoma Transportation and Parking Authority</t>
  </si>
  <si>
    <t>EMBARK One Call/One Click and Network Vehicle Expansion Project</t>
  </si>
  <si>
    <t>DOT-201_FTA-2024-006-TPM-ICAM_0012</t>
  </si>
  <si>
    <t>Improving Transportation Access for Disadvantaged Communities through Find My Ride (FMR), Pennsylvania's Platform for Human Services Transportation</t>
  </si>
  <si>
    <t>DOT-201_FTA-2024-006-TPM-ICAM_0013</t>
  </si>
  <si>
    <t>West River Transit Authority, Inc d/b/a Prairie Hills Transit</t>
  </si>
  <si>
    <t>Implement a Community-based, Technology-enabled Transit to Enhance the Smartphone App for Touch-less Fare Payments and Regional Ride Coordination in Rural South Dakota.</t>
  </si>
  <si>
    <t>DOT-201_FTA-2024-006-TPM-ICAM_0014</t>
  </si>
  <si>
    <t>Community Coordinated Transportation Systems: DBA, River Cities Public Transit</t>
  </si>
  <si>
    <t>Regional Non-Emergency Medical Coordination Transportation Enhancement Project</t>
  </si>
  <si>
    <t>DOT-201_FTA-2024-006-TPM-ICAM_0015</t>
  </si>
  <si>
    <t>Concho Valley Transit District</t>
  </si>
  <si>
    <t>Concho Valley Transit District: Mobility Management and Software Development</t>
  </si>
  <si>
    <t>DOT-201_FTA-2024-006-TPM-ICAM_0016</t>
  </si>
  <si>
    <t>Bear River Association of Governments</t>
  </si>
  <si>
    <t>Lifeline Mobility: Advancing Rural Transportation Equity and Sustainability</t>
  </si>
  <si>
    <t>DOT-201_FTA-2024-006-TPM-ICAM_0017</t>
  </si>
  <si>
    <t>Hopelink</t>
  </si>
  <si>
    <t>Find a Ride Phase 2: A One-Call/One-Click System for Pierce, King, and Snohomish counties in Washington State</t>
  </si>
  <si>
    <t>DOT-217_FTA-2023-002-TPM-LWNO_0172</t>
  </si>
  <si>
    <t>Low or No Emission (Bus) Grants</t>
  </si>
  <si>
    <t>City of Tucson, Sun Tran</t>
  </si>
  <si>
    <t>A Clean Ride by 2025</t>
  </si>
  <si>
    <t>DOT-217_FTA-2023-002-TPM-LWNO_0106</t>
  </si>
  <si>
    <t>City of Jonesboro, Arkansas</t>
  </si>
  <si>
    <t>JET Low Emission Fleet</t>
  </si>
  <si>
    <t>DOT-217_FTA-2024-003-TPM-LWNO_0001</t>
  </si>
  <si>
    <t>Rock Region Metropolitan Transit Authority</t>
  </si>
  <si>
    <t>LOWering Harmful Emissions NOw and For the Future</t>
  </si>
  <si>
    <t>DOT-217_FTA-2022-001-TPM-LWNO_0241</t>
  </si>
  <si>
    <t>Fresno, City of</t>
  </si>
  <si>
    <t>Fresno Zero-Emissions Transition Project</t>
  </si>
  <si>
    <t>DOT-217_FTA-2023-002-TPM-LWNO_0123</t>
  </si>
  <si>
    <t>Glenn County Transportation Commission</t>
  </si>
  <si>
    <t>Glenn County Transportation Commission's purchase of (4) 35' Hybrid Electric Buses in partnership with GILLIG, an American bus manufacturer.</t>
  </si>
  <si>
    <t>DOT-217_FTA-2022-001-TPM-LWNO_0101</t>
  </si>
  <si>
    <t>Gold Coast Transit District</t>
  </si>
  <si>
    <t>Going Green: Hydrogen Fuel Transition Project</t>
  </si>
  <si>
    <t>DOT-217_FTA-2024-003-TPM-LWNO_0003</t>
  </si>
  <si>
    <t>Kings County Area Public Transit Agency</t>
  </si>
  <si>
    <t>Kings County Area Public Transit Agency Renewable Natural Gas Station Upgrade for Reliable Transition to Zero Emissions</t>
  </si>
  <si>
    <t>DOT-217_FTA-2023-002-TPM-LWNO_0124</t>
  </si>
  <si>
    <t>Low Emission Transition/Replacement</t>
  </si>
  <si>
    <t>DOT-217_FTA-2022-001-TPM-LWNO_0223</t>
  </si>
  <si>
    <t>Riverside Transit Agency</t>
  </si>
  <si>
    <t>Purchase of five 40-foot Hydrogen Fuel Cell Electric Buses (FCEBs) and Workforce Training for Coach Operators and Mechanics</t>
  </si>
  <si>
    <t>DOT-217_FTA-2023-002-TPM-LWNO_0177</t>
  </si>
  <si>
    <t>Alameda-Contra Costa Transit District</t>
  </si>
  <si>
    <t>Training and Education Center Modernization and Purchase of Fuel Cell Buses</t>
  </si>
  <si>
    <t>DOT-217_FTA-2024-003-TPM-LWNO_0008</t>
  </si>
  <si>
    <t>Zero Emission Bus Implementation Project: Leading the Way for Cleaner Bus Transit and Skilled Union Jobs in South Alameda County and the East Bay</t>
  </si>
  <si>
    <t>DOT-217_FTA-2022-001-TPM-LWNO_0190</t>
  </si>
  <si>
    <t>Orange County Transportation Authority</t>
  </si>
  <si>
    <t>Zero-Emission Paratransit Bus Pilot</t>
  </si>
  <si>
    <t>DOT-217_FTA-2024-003-TPM-LWNO_0009</t>
  </si>
  <si>
    <t>City of Greeley</t>
  </si>
  <si>
    <t>Acquire Five (5) New CNG Buses to Begin Premium Transit Service on US-34 from Greeley, CO to Loveland, CO</t>
  </si>
  <si>
    <t>DOT-217_FTA-2024-003-TPM-LWNO_0010</t>
  </si>
  <si>
    <t>Diesel Fleet Replacement to Improve Service Reliability and Reduce Vehicle Emissions</t>
  </si>
  <si>
    <t>DOT-217_FTA-2023-002-TPM-LWNO_0129</t>
  </si>
  <si>
    <t>Mesa County</t>
  </si>
  <si>
    <t>Grand Valley Transit Bus Purchases</t>
  </si>
  <si>
    <t>DOT-217_FTA-2023-002-TPM-LWNO_0051</t>
  </si>
  <si>
    <t>Mountain Express Low-E Fleet Replacement and Expansion and Bus Facility Maintenance Enhancement</t>
  </si>
  <si>
    <t>DOT-217_FTA-2022-001-TPM-LWNO_0133</t>
  </si>
  <si>
    <t>Steamboat Springs Transit  Bus Replacement and Overhaul Project</t>
  </si>
  <si>
    <t>DOT-217_FTA-2024-003-TPM-LWNO_0012</t>
  </si>
  <si>
    <t>State of Connecticut Department of Transportation (CTDOT)</t>
  </si>
  <si>
    <t>CTfastrak Battery Electric Bus (BEB) Deployment Project</t>
  </si>
  <si>
    <t>DOT-217_FTA-2024-003-TPM-LWNO_0014</t>
  </si>
  <si>
    <t>Compressed Natural Gas (CNG) bus replacement that will refresh LYNX's transit system, enhance service reliability, and reduce greenhouse gas emissions in historically disadvantaged communities.</t>
  </si>
  <si>
    <t>DOT-217_FTA-2024-003-TPM-LWNO_0017</t>
  </si>
  <si>
    <t>Pinellas Suncoast Transit Authority (PSTA)</t>
  </si>
  <si>
    <t>Pinellas Suncoast Transit Authority Electric Bus and Charging Expansion</t>
  </si>
  <si>
    <t>DOT-217_FTA-2022-001-TPM-LWNO_0197</t>
  </si>
  <si>
    <t>Decatur Public Transit System</t>
  </si>
  <si>
    <t>Decatur Public Transit System Zero-Emission Fleet Transition: Charging infrastructure upgrades and Bus Replacement</t>
  </si>
  <si>
    <t>DOT-217_FTA-2024-003-TPM-LWNO_0024</t>
  </si>
  <si>
    <t>Pace, The Suburban Bus Division of the Regional Transportation Authority</t>
  </si>
  <si>
    <t>Pace Hybrid Buses - A Bridge | Ge Toward Sustainability</t>
  </si>
  <si>
    <t>DOT-217_FTA-2024-003-TPM-LWNO_0025</t>
  </si>
  <si>
    <t>Springfield Mass Transit District</t>
  </si>
  <si>
    <t>Springfield Mass Transit District FY24 Low No and Buses and Bus Facilities Grant</t>
  </si>
  <si>
    <t>DOT-217_FTA-2024-003-TPM-LWNO_0026</t>
  </si>
  <si>
    <t>Fort Wayne Public Transportation Corporation</t>
  </si>
  <si>
    <t>Citilink Diesel-Electric Hybrid Bus Fleet Transition Project</t>
  </si>
  <si>
    <t>DOT-217_FTA-2023-002-TPM-LWNO_0038</t>
  </si>
  <si>
    <t>Indianapolis Public Transportation Corporation (IndyGo)</t>
  </si>
  <si>
    <t>The purchase of 20 vehicles, which will use the eGen Flex Diesel-Electric Hybrid engine technology for fleet replacement and modernization.</t>
  </si>
  <si>
    <t>DOT-217_FTA-2024-003-TPM-LWNO_0028</t>
  </si>
  <si>
    <t>Transit Authority of the Lexington-Fayette Urban County Government</t>
  </si>
  <si>
    <t>Breathe Easy Lexington: Transitioning Lextran to Compressed Natural Gas Buses</t>
  </si>
  <si>
    <t>DOT-217_FTA-2022-001-TPM-LWNO_0012</t>
  </si>
  <si>
    <t>Transit Authority of Northern Kentucky</t>
  </si>
  <si>
    <t>Diesel to Hybrid Bus Purchase Conversion</t>
  </si>
  <si>
    <t>DOT-217_FTA-2022-001-TPM-LWNO_0231</t>
  </si>
  <si>
    <t>Transit Authority of Lexington-Fayette Urban County Government</t>
  </si>
  <si>
    <t>Lextran's CNG Facilities and Fleet Project</t>
  </si>
  <si>
    <t>DOT-217_FTA-2024-003-TPM-LWNO_0029</t>
  </si>
  <si>
    <t>Jefferson Parish Transit</t>
  </si>
  <si>
    <t>Jefferson Parish Transit Procurement of Six (6) 40ft. Hybrid 2012 Replacement Vehicles and ADA Bus Stop Improvements</t>
  </si>
  <si>
    <t>DOT-217_FTA-2024-003-TPM-LWNO_0030</t>
  </si>
  <si>
    <t>SporTran</t>
  </si>
  <si>
    <t>SporTran Low-Emission Bus Project</t>
  </si>
  <si>
    <t>DOT-217_FTA-2023-002-TPM-LWNO_0190</t>
  </si>
  <si>
    <t>University of Maryland, College Park</t>
  </si>
  <si>
    <t>35 Battery Electric Transit Buses, Infrastructure, and Charging Stations for the University of Maryland</t>
  </si>
  <si>
    <t>DOT-217_FTA-2024-003-TPM-LWNO_0031</t>
  </si>
  <si>
    <t>Cape Cod Regional Transit Authority</t>
  </si>
  <si>
    <t>Cape Cod Regional Transit Authority - Low No Vehicle Transition Plan - Next Steps - Vehicle Request, Tools/Equipment, Work Force Development</t>
  </si>
  <si>
    <t>DOT-217_FTA-2024-003-TPM-LWNO_0033</t>
  </si>
  <si>
    <t>MBTA Battery-Electric Bus Transition Phase 1B</t>
  </si>
  <si>
    <t>DOT-217_FTA-2022-001-TPM-LWNO_0165</t>
  </si>
  <si>
    <t>Bois Forte Band of Chippewa</t>
  </si>
  <si>
    <t>Bois Forte Band of Chippewa Public Transportation Lo Emission Propane Buses and Filling Station</t>
  </si>
  <si>
    <t>DOT-217_FTA-2024-003-TPM-LWNO_0037</t>
  </si>
  <si>
    <t>Reducing Transit Emissions in Rural Minnesota (RTERM)</t>
  </si>
  <si>
    <t>DOT-217_FTA-2023-002-TPM-LWNO_0103</t>
  </si>
  <si>
    <t>Coast Transit Authority dba MS Coast Transportation Authority</t>
  </si>
  <si>
    <t>Purchase of Replacement Buses</t>
  </si>
  <si>
    <t>DOT-217_FTA-2022-001-TPM-LWNO_0114</t>
  </si>
  <si>
    <t>Jackson, City of</t>
  </si>
  <si>
    <t>The JTRAN New Bus Network Project:  Mid-Life Rehabilitation of Union Station, replacement/expansion of fleet, bus stop improvements, bus wash replacement, air purification system, and farebox upgrade.</t>
  </si>
  <si>
    <t>DOT-217_FTA-2024-003-TPM-LWNO_0038</t>
  </si>
  <si>
    <t>Bi-State Development Agency of the Missouri-Illinois Metropolitan District, Inc.</t>
  </si>
  <si>
    <t>Diesel-Electric Hybrid Bus Integration for Metro St. Louis</t>
  </si>
  <si>
    <t>DOT-217_FTA-2022-001-TPM-LWNO_0208</t>
  </si>
  <si>
    <t>Missoula Urban Transportation District</t>
  </si>
  <si>
    <t>Mountain Line 90% to Zero-Emissions</t>
  </si>
  <si>
    <t>DOT-217_FTA-2024-003-TPM-LWNO_0044</t>
  </si>
  <si>
    <t>Tahoe Transportation District</t>
  </si>
  <si>
    <t>Tahoe Transportation District (TTD) Clean Transit Initiative: Low Emissions Fleet Replacement</t>
  </si>
  <si>
    <t>DOT-217_FTA-2024-003-TPM-LWNO_0042</t>
  </si>
  <si>
    <t>University of New Hampshire</t>
  </si>
  <si>
    <t>Wildcat Transit Fleet Replacement</t>
  </si>
  <si>
    <t>DOT-217_FTA-2022-001-TPM-LWNO_0043</t>
  </si>
  <si>
    <t>City of Las Cruces</t>
  </si>
  <si>
    <t>City of Las Cruces Zero-Emission Bus Expansion Project 2022</t>
  </si>
  <si>
    <t>DOT-217_FTA-2024-003-TPM-LWNO_0047</t>
  </si>
  <si>
    <t>County of Westchester</t>
  </si>
  <si>
    <t>Replace Bee-Line Diesel Coach Fleet with Hybrid Electric Buses</t>
  </si>
  <si>
    <t>DOT-217_FTA-2024-003-TPM-LWNO_0048</t>
  </si>
  <si>
    <t>Tompkins County, New York on behalf of Tompkins Consolidated Area Transit (TCAT)</t>
  </si>
  <si>
    <t>Tompkins Consolidated Area Transit (TCAT) Hybrid Buses with Options</t>
  </si>
  <si>
    <t>DOT-217_FTA-2024-003-TPM-LWNO_0039</t>
  </si>
  <si>
    <t>City of Winston-Salem / Winston-Salem Transit Authority</t>
  </si>
  <si>
    <t>Acquisition of Five (5) Diesel-electric Hybrid Buses for Replacement of Buses Reaching End of Useful Life</t>
  </si>
  <si>
    <t>DOT-217_FTA-2022-001-TPM-LWNO_0196</t>
  </si>
  <si>
    <t>City of Asheville</t>
  </si>
  <si>
    <t>City of Asheville - Purchase 5 Replacement Hybrid Buses, 1 Expansion Hybrid Bus, and 3 Replacement Batteries.</t>
  </si>
  <si>
    <t>DOT-217_FTA-2022-001-TPM-LWNO_0067</t>
  </si>
  <si>
    <t>City of Durham Battery-Electric Bus Procurement</t>
  </si>
  <si>
    <t>DOT-217_FTA-2023-002-TPM-LWNO_0133</t>
  </si>
  <si>
    <t>ICPTA Transit Outpost and Propane Fueling Facility</t>
  </si>
  <si>
    <t>DOT-217_FTA-2022-001-TPM-LWNO_0091</t>
  </si>
  <si>
    <t>The Portage Area Regional Transportation Authority</t>
  </si>
  <si>
    <t>PARTAs 2025 CNG Replacement Bus Buy:  Near-Zero Technology fueled with Renewable Natural Gas</t>
  </si>
  <si>
    <t>DOT-217_FTA-2023-002-TPM-LWNO_0032</t>
  </si>
  <si>
    <t>Central Oklahoma Transportation and Parking Authority (COTPA), dba EMBARK</t>
  </si>
  <si>
    <t>COTPA, dba EMBARK Elimination of Fixed Route Diesel Buses</t>
  </si>
  <si>
    <t>DOT-217_FTA-2024-003-TPM-LWNO_0050</t>
  </si>
  <si>
    <t>Metropolitan Tulsa Transit Authority</t>
  </si>
  <si>
    <t>Fleet Replacement Grant</t>
  </si>
  <si>
    <t>DOT-217_FTA-2023-002-TPM-LWNO_0174</t>
  </si>
  <si>
    <t>City of Norman, Oklahoma</t>
  </si>
  <si>
    <t>Replacement CNG Vehicles for ADA Paratransit Service</t>
  </si>
  <si>
    <t>DOT-217_FTA-2024-003-TPM-LWNO_0051</t>
  </si>
  <si>
    <t>City of Lawton - City Transit Trust</t>
  </si>
  <si>
    <t>Replacement of 7 Diesel Buses</t>
  </si>
  <si>
    <t>DOT-217_FTA-2023-002-TPM-LWNO_0013</t>
  </si>
  <si>
    <t>Seminole Nation of Oklahoma</t>
  </si>
  <si>
    <t>The Seminole Nation Department of Transportation  Public Transit Facility Project</t>
  </si>
  <si>
    <t>DOT-217_FTA-2023-002-TPM-LWNO_0020</t>
  </si>
  <si>
    <t>CENTRAL OREGON INTERGOVERNMENTAL COUNCIL</t>
  </si>
  <si>
    <t>CET's Low Emission Employer Vanpools and Support Vehicles</t>
  </si>
  <si>
    <t>DOT-217_FTA-2024-003-TPM-LWNO_0052</t>
  </si>
  <si>
    <t>Tri-County Metropolitan Transportation District of Oregon (TriMet)</t>
  </si>
  <si>
    <t>Zero-Emission Buses and Resiliency for TriMets 82nd Avenue Transit Project</t>
  </si>
  <si>
    <t>DOT-217_FTA-2023-002-TPM-LWNO_0005</t>
  </si>
  <si>
    <t>RIPTA Hybrid Bus Upgrade</t>
  </si>
  <si>
    <t>DOT-217_FTA-2024-003-TPM-LWNO_0053</t>
  </si>
  <si>
    <t>City of Clemson dba Clemson Area Transit</t>
  </si>
  <si>
    <t>Clemson Area Transit Driving Forward with Green Transit</t>
  </si>
  <si>
    <t>DOT-217_FTA-2024-003-TPM-LWNO_0054</t>
  </si>
  <si>
    <t>SD Department of Transportation</t>
  </si>
  <si>
    <t>Low-emission bus alternative fuel project to include new bus purchases for replacement and expansion</t>
  </si>
  <si>
    <t>DOT-217_FTA-2023-002-TPM-LWNO_0041</t>
  </si>
  <si>
    <t>Conroe Connection Transit</t>
  </si>
  <si>
    <t>CCT Commuter Bus Fleet Replacement Project</t>
  </si>
  <si>
    <t>DOT-217_FTA-2023-002-TPM-LWNO_0028</t>
  </si>
  <si>
    <t>Dallas Area Rapid Transit (DART)</t>
  </si>
  <si>
    <t>DART CNG Bus Fleet Modernization Project</t>
  </si>
  <si>
    <t>DOT-217_FTA-2023-002-TPM-LWNO_0128</t>
  </si>
  <si>
    <t>Metropolitan Transit Authority of Harris County (METRO)</t>
  </si>
  <si>
    <t>FY 2023 Renewable Natural Gas Path to Zero Emissions Grant Application</t>
  </si>
  <si>
    <t>DOT-217_FTA-2024-003-TPM-LWNO_0056</t>
  </si>
  <si>
    <t>City of El Paso Mass Transit Department - Sun Metro</t>
  </si>
  <si>
    <t>FY2024 Sun Metro Bus Replacement and Facility Enhancement Project</t>
  </si>
  <si>
    <t>DOT-217_FTA-2022-001-TPM-LWNO_0026</t>
  </si>
  <si>
    <t>City of El Paso Mass Transit Department-Sun Metro</t>
  </si>
  <si>
    <t>Sun Metro Paratransit Fleet Replacement-Zero Emission Vehicles</t>
  </si>
  <si>
    <t>DOT-217_FTA-2023-002-TPM-LWNO_0072</t>
  </si>
  <si>
    <t>San Antonio Metropolitan Transit Authority</t>
  </si>
  <si>
    <t>VIA Metropolitan Transit  ViaTrans: Providing equitable and environmentally conscious transportation service for all.</t>
  </si>
  <si>
    <t>DOT-217_FTA-2023-002-TPM-LWNO_0186</t>
  </si>
  <si>
    <t>Utah Transit Authority</t>
  </si>
  <si>
    <t>Utah Transit Authority Compressed Natural Gas Replacement Low Emission Bus Project</t>
  </si>
  <si>
    <t>DOT-217_FTA-2024-003-TPM-LWNO_0059</t>
  </si>
  <si>
    <t>County of Fairfax, Virginia</t>
  </si>
  <si>
    <t>Fairfax County Connector Hybrid Bus Procurement</t>
  </si>
  <si>
    <t>DOT-217_FTA-2023-002-TPM-LWNO_0018</t>
  </si>
  <si>
    <t>Whatcom Transportation Authority (WTA)</t>
  </si>
  <si>
    <t>Purchase 11 diesel-electric hybrid buses (hybrid buses) to replace three diesel buses and eight hybrid buses.</t>
  </si>
  <si>
    <t>DOT-217_FTA-2022-001-TPM-LWNO_0050</t>
  </si>
  <si>
    <t>Replacing eight 2011 diesel buses with eight electric buses, and purchasing and installing eight bus chargers.</t>
  </si>
  <si>
    <t>DOT-217_FTA-2024-003-TPM-LWNO_0061</t>
  </si>
  <si>
    <t>Chelan Douglas Public Transportation Benefit Area (dba Link Transit)</t>
  </si>
  <si>
    <t>Urban Bus Fleet Replacement</t>
  </si>
  <si>
    <t>DOT-217_FTA-2023-002-TPM-LWNO_0178</t>
  </si>
  <si>
    <t>King County Metro Transit</t>
  </si>
  <si>
    <t>Zero Emissions Battery Electric Bus Fleet Conversion</t>
  </si>
  <si>
    <t>DOT-217_FTA-2022-001-TPM-LWNO_0078</t>
  </si>
  <si>
    <t>City of Racine</t>
  </si>
  <si>
    <t>Modernize transit system by replacing 4 diesel buses with battery-electric buses to locally address climate change, build on zero-emission fleet transition, and reduce barriers to opportunity.</t>
  </si>
  <si>
    <t>DOT-217_FTA-2023-002-TPM-LWNO_0168</t>
  </si>
  <si>
    <t>City of Beloit</t>
  </si>
  <si>
    <t>Parking Lot Replacement - Transit HQ Garage Facility</t>
  </si>
  <si>
    <t>DOT-130_FTA-2023-007-TPM-PASSFERRY_0001</t>
  </si>
  <si>
    <t>Passenger Ferry Boat Program</t>
  </si>
  <si>
    <t>Golden Gate Bridge, Highway &amp; Transportation District</t>
  </si>
  <si>
    <t>Sausalito Ferry Landing Construction Project</t>
  </si>
  <si>
    <t>DOT-130_FTA-2021-006-TPM-FERRY_0003</t>
  </si>
  <si>
    <t>Hillsborough Transit Authority</t>
  </si>
  <si>
    <t>Tampa Bay Cross Bay Passenger Ferry Project (CBF)</t>
  </si>
  <si>
    <t>DOT-130_FTA-2024-007-TPM-PASSFERRY_0019</t>
  </si>
  <si>
    <t>Plaquemines Port Harbor &amp; Terminal District (PPHTD)</t>
  </si>
  <si>
    <t>PPHTD Ferry Service Infrastructure Improvements</t>
  </si>
  <si>
    <t>DOT-130_FTA-2024-007-TPM-PASSFERRY_0020</t>
  </si>
  <si>
    <t>Massachusetts Bay Transportation Authority/City of Quincy MA</t>
  </si>
  <si>
    <t>CITY OF QUINCY IN PARTNERSHIP WITH MBTA - SQUANTUM POINT PARK PASSENGER FERRY PIER UPGRADE</t>
  </si>
  <si>
    <t>DOT-130_FTA-2020-008-FERRY_0011</t>
  </si>
  <si>
    <t>City of South Amboy</t>
  </si>
  <si>
    <t>City of South Amboy Radford Ferry Project 2020</t>
  </si>
  <si>
    <t>DOT-130_FTA-2024-007-TPM-PASSFERRY_0003</t>
  </si>
  <si>
    <t>Construction of a new Wave Attenuator for the NYWW Weehawken Ferry Maintenance</t>
  </si>
  <si>
    <t>DOT-130_FTA-2022-006-TPM-FERRY_0017</t>
  </si>
  <si>
    <t>County Treas County of Monmouth NJ</t>
  </si>
  <si>
    <t>The Belford Ferry Project will repair/rehabilitate the Terminal and related infrastructure to improve existing ferry systems and continue safe, integrated transit service between the County &amp; NYC.</t>
  </si>
  <si>
    <t>DOT-130_FTA-2024-007-TPM-PASSFERRY_0021</t>
  </si>
  <si>
    <t>County of Suffolk, NY, Department of Public Works</t>
  </si>
  <si>
    <t>Cross Sound Ferry Service Terminal Rehabilitation Project</t>
  </si>
  <si>
    <t>DOT-130_FTA-2023-007-TPM-PASSFERRY_0016</t>
  </si>
  <si>
    <t>Staten Island Ferry Off-Site Large Parts Storage Facility Rehabilitation</t>
  </si>
  <si>
    <t>DOT-130_FTA-2024-007-TPM-PASSFERRY_0022</t>
  </si>
  <si>
    <t>Staten Island Passenger Bus Ramp and Chiller Upgrades  St. George Terminal</t>
  </si>
  <si>
    <t>DOT-130_FTA-2024-007-TPM-PASSFERRY_0023</t>
  </si>
  <si>
    <t>Jamestown Scotland Ferry Facility Rehabilitation Project (Phase II) Revised.</t>
  </si>
  <si>
    <t>DOT-130_FTA-2024-007-TPM-PASSFERRY_0002</t>
  </si>
  <si>
    <t>Kitsap County Public Transportation Benefit Area Authority (DBA Kitsap Transit)</t>
  </si>
  <si>
    <t>Kitsap Transit Fast Ferry Passenger-Only Vessel Replacement</t>
  </si>
  <si>
    <t>DOT-130_FTA-2022-006-TPM-FERRY_0026</t>
  </si>
  <si>
    <t>Washington State Department of Transportation, Ferries Division</t>
  </si>
  <si>
    <t>Southworth Ferry Terminal Multimodal Project</t>
  </si>
  <si>
    <t>DOT-186_FTA-2023-010-TPM-TRIBAL_0018</t>
  </si>
  <si>
    <t>Tribal Transit Competitive Program</t>
  </si>
  <si>
    <t>Village of Aniak</t>
  </si>
  <si>
    <t>Aniak Transit Program</t>
  </si>
  <si>
    <t>DOT-186_FTA-2022-003-TPM-TRTR_0042</t>
  </si>
  <si>
    <t>Native Village of Unalakleet</t>
  </si>
  <si>
    <t>Bus Garage/Transit Vehicle Maintenance Facility</t>
  </si>
  <si>
    <t>DOT-186_FTA-2022-003-TPM-TRTR_0020</t>
  </si>
  <si>
    <t>Emmonak Village</t>
  </si>
  <si>
    <t>Emmonak Village New Tribal Transit Plan Development</t>
  </si>
  <si>
    <t>DOT-186_FTA-2023-010-TPM-TRIBAL_0025</t>
  </si>
  <si>
    <t>Kenaitze Indian Tribe (IRA)</t>
  </si>
  <si>
    <t>Express Route Bus Pilot on the Central Kenai Peninsula</t>
  </si>
  <si>
    <t>DOT-186_FTA-2024-012-TPM-TRTR_0001</t>
  </si>
  <si>
    <t>Gulkana Village Council</t>
  </si>
  <si>
    <t>GULKANA VILLAGE COUNCIL</t>
  </si>
  <si>
    <t>DOT-186_FTA-2022-003-TPM-TRTR_0029</t>
  </si>
  <si>
    <t>Igiugig Village</t>
  </si>
  <si>
    <t>Igiugig Village Transit Program Start up</t>
  </si>
  <si>
    <t>DOT-186_FTA-2021-003-TR_0019</t>
  </si>
  <si>
    <t>Klawock Cooperative Association</t>
  </si>
  <si>
    <t>Klawock Cooperative Association Transit Plan Grant</t>
  </si>
  <si>
    <t>DOT-186_FTA-2024-012-TPM-TRTR_0004</t>
  </si>
  <si>
    <t>NATIVE VILLAGE OF UNALAKLEET</t>
  </si>
  <si>
    <t>DOT-186_FTA-2024-012-TPM-TRTR_0002</t>
  </si>
  <si>
    <t>Ninilchik Village</t>
  </si>
  <si>
    <t>NINILCHIK VILLAGE</t>
  </si>
  <si>
    <t>DOT-186_FTA-2022-003-TPM-TRTR_0027</t>
  </si>
  <si>
    <t>Nunakauyarmiut Tribe</t>
  </si>
  <si>
    <t>Nunakauyarmiut Tribe Transit Program operating and capital</t>
  </si>
  <si>
    <t>DOT-186_FTA-2024-012-TPM-TRTR_0003</t>
  </si>
  <si>
    <t>Sitka Tribe of Alaska</t>
  </si>
  <si>
    <t>SITKA TRIBE OF ALASKA</t>
  </si>
  <si>
    <t>DOT-186_FTA-2023-010-TPM-TRIBAL_0032</t>
  </si>
  <si>
    <t>Village of Iliamna</t>
  </si>
  <si>
    <t>Transit Building</t>
  </si>
  <si>
    <t>DOT-186_FTA-2023-010-TPM-TRIBAL_0041</t>
  </si>
  <si>
    <t>Transit Corridor Maintenance Improvement Project</t>
  </si>
  <si>
    <t>DOT-186_FTA-2022-003-TPM-TRTR_0025</t>
  </si>
  <si>
    <t>Native Village of Tununak</t>
  </si>
  <si>
    <t>Tununak Transit Program Start up project</t>
  </si>
  <si>
    <t>DOT-186_FTA-2024-012-TPM-TRTR_0007</t>
  </si>
  <si>
    <t>Kaibab Band of Paiute Indians</t>
  </si>
  <si>
    <t>DOT-186_FTA-2024-012-TPM-TRTR_0006</t>
  </si>
  <si>
    <t>Navajo Nation</t>
  </si>
  <si>
    <t>DOT-186_FTA-2023-010-TPM-TRIBAL_0030</t>
  </si>
  <si>
    <t>Replacement of Two Vehicles</t>
  </si>
  <si>
    <t>DOT-186_FTA-2024-012-TPM-TRTR_0005</t>
  </si>
  <si>
    <t>San Carlos Apache Tribal Council</t>
  </si>
  <si>
    <t>DOT-186_FTA-2024-012-TPM-TRTR_0010</t>
  </si>
  <si>
    <t>Kashia Band of Pomo Indians of the Stewarts Point Rancheria</t>
  </si>
  <si>
    <t>DOT-186_FTA-2024-012-TPM-TRTR_0009</t>
  </si>
  <si>
    <t>DOT-186_FTA-2022-003-TPM-TRTR_0005</t>
  </si>
  <si>
    <t>Coeur d' Alene Tribe</t>
  </si>
  <si>
    <t>Coeur D'Alene Tribe Replacement Project</t>
  </si>
  <si>
    <t>DOT-186_FTA-2022-003-TPM-TRTR_0034</t>
  </si>
  <si>
    <t>Nez Perce Tribe</t>
  </si>
  <si>
    <t>Nez Perce Tribe Appaloosa Express Transit.</t>
  </si>
  <si>
    <t>DOT-186_FTA-2024-012-TPM-TRTR_0011</t>
  </si>
  <si>
    <t>Mashpee Wampanoag Tribe</t>
  </si>
  <si>
    <t>DOT-186_FTA-2024-012-TPM-TRTR_0012</t>
  </si>
  <si>
    <t>Bay Mills Indian Community</t>
  </si>
  <si>
    <t>DOT-186_FTA-2024-012-TPM-TRTR_0013</t>
  </si>
  <si>
    <t>Sault Ste. Marie Tribe of Chippewa Indians</t>
  </si>
  <si>
    <t>DOT-186_FTA-2024-012-TPM-TRTR_0015</t>
  </si>
  <si>
    <t>Bois Forte Transit</t>
  </si>
  <si>
    <t>DOT-186_FTA-2023-010-TPM-TRIBAL_0012</t>
  </si>
  <si>
    <t>The Prairie Island Indian Community</t>
  </si>
  <si>
    <t>The Prairie Island Indian Community Transportation Maintenance Facility at Oyate Place</t>
  </si>
  <si>
    <t>DOT-186_FTA-2024-012-TPM-TRTR_0014</t>
  </si>
  <si>
    <t>White Earth Public Transit</t>
  </si>
  <si>
    <t>DOT-186_FTA-2023-010-TPM-TRIBAL_0033</t>
  </si>
  <si>
    <t>Chippewa Cree Tribe</t>
  </si>
  <si>
    <t>Chippewa Cree Transit Operating Project</t>
  </si>
  <si>
    <t>DOT-186_FTA-2024-012-TPM-TRTR_0016</t>
  </si>
  <si>
    <t>Village of Santee</t>
  </si>
  <si>
    <t>DOT-186_FTA-2024-012-TPM-TRTR_0020</t>
  </si>
  <si>
    <t>Fallon Paiute-Shoshone Tribe</t>
  </si>
  <si>
    <t>DOT-186_FTA-2023-010-TPM-TRIBAL_0036</t>
  </si>
  <si>
    <t>Reno-Sparks Indian Colony</t>
  </si>
  <si>
    <t>Reno-Sparks Indian Colony (RSIC) Access Service Van for ADA passenger transit new line of service</t>
  </si>
  <si>
    <t>DOT-186_FTA-2024-012-TPM-TRTR_0019</t>
  </si>
  <si>
    <t>DOT-186_FTA-2023-010-TPM-TRIBAL_0008</t>
  </si>
  <si>
    <t>Jicarilla Apache Nation</t>
  </si>
  <si>
    <t>Design and Construction of a Restroom Facility in Jicarilla Apache Nation on Route 170 Jicarilla.</t>
  </si>
  <si>
    <t>DOT-186_FTA-2024-012-TPM-TRTR_0017</t>
  </si>
  <si>
    <t>Mescalero Apache Tribe</t>
  </si>
  <si>
    <t>DOT-186_FTA-2024-012-TPM-TRTR_0018</t>
  </si>
  <si>
    <t>Pueblo of Taos</t>
  </si>
  <si>
    <t>DOT-186_FTA-2023-010-TPM-TRIBAL_0009</t>
  </si>
  <si>
    <t>SNI Tribal Transit Planning Program</t>
  </si>
  <si>
    <t>DOT-186_FTA-2023-010-TPM-TRIBAL_0021</t>
  </si>
  <si>
    <t>Oneida Indian Nation</t>
  </si>
  <si>
    <t>Start-Up Support for Oneida Indian Nation Transit System ('OINTS')</t>
  </si>
  <si>
    <t>DOT-186_FTA-2024-012-TPM-TRTR_0021</t>
  </si>
  <si>
    <t>DOT-186_FTA-2023-010-TPM-TRIBAL_0005</t>
  </si>
  <si>
    <t>Cherokee Nation Transit Vehicle Replacement Project  2023</t>
  </si>
  <si>
    <t>DOT-186_FTA-2023-010-TPM-TRIBAL_0038</t>
  </si>
  <si>
    <t>Iowa Tribe of Oklahoma</t>
  </si>
  <si>
    <t>IOWA TRIBE OF OKLAHOMA TRIBAL PUBLIC TRANSIT PLAN GRANT</t>
  </si>
  <si>
    <t>DOT-186_FTA-2022-003-TPM-TRTR_0039</t>
  </si>
  <si>
    <t>Confederated Tribes of the Umatilla Indian Reservation</t>
  </si>
  <si>
    <t>Needs Assessment and Feasibility Study for Kayak Public Transit Expansion</t>
  </si>
  <si>
    <t>DOT-186_FTA-2024-012-TPM-TRTR_0022</t>
  </si>
  <si>
    <t>The Klamath Tribes</t>
  </si>
  <si>
    <t>DOT-186_FTA-2023-010-TPM-TRIBAL_0013</t>
  </si>
  <si>
    <t>Cheyenne River Sioux Tribe</t>
  </si>
  <si>
    <t>2023 Requested Vehicle Expansion Project</t>
  </si>
  <si>
    <t>DOT-186_FTA-2022-003-TPM-TRTR_0045</t>
  </si>
  <si>
    <t>Flandreau Santee Sioux Tribe</t>
  </si>
  <si>
    <t>Flandreau Santee Sioux Tribe (FSST) Regional Transit Planning Project</t>
  </si>
  <si>
    <t>DOT-186_FTA-2024-012-TPM-TRTR_0023</t>
  </si>
  <si>
    <t>Sisseton-Wahpeton Oyate Tribe of the Lake Traverse Reservation</t>
  </si>
  <si>
    <t>DOT-186_FTA-2024-012-TPM-TRTR_0024</t>
  </si>
  <si>
    <t>DOT-186_FTA-2023-010-TPM-TRIBAL_0007</t>
  </si>
  <si>
    <t>Squaxin Island Tribe</t>
  </si>
  <si>
    <t>Squaxin Bus Barn Project</t>
  </si>
  <si>
    <t>DOT-186_FTA-2024-012-TPM-TRTR_0026</t>
  </si>
  <si>
    <t>Lac Courte Oreilles Band of Lake Superior Chippewa Indians of Wisconsin</t>
  </si>
  <si>
    <t>DOT-186_FTA-2024-012-TPM-TRTR_0025</t>
  </si>
  <si>
    <t>Red Cliff Band of Lake Superior Chippewa Indians</t>
  </si>
  <si>
    <t>DOT-138_MA-PID-23-001_0001</t>
  </si>
  <si>
    <t>MARAD</t>
  </si>
  <si>
    <t>Port Infrastructure Development Program</t>
  </si>
  <si>
    <t xml:space="preserve">Wrangell, City and Borough of  </t>
  </si>
  <si>
    <t>40-Acre Deepwater Port Development</t>
  </si>
  <si>
    <t>DOT-138_MA-PID-22-001_0019</t>
  </si>
  <si>
    <t>Prince William Sound Economic Development District</t>
  </si>
  <si>
    <t>AMHS Prince William Sound Ferry Terminals</t>
  </si>
  <si>
    <t>DOT-138_MA-PID-23-001-0006</t>
  </si>
  <si>
    <t>Nome, City of</t>
  </si>
  <si>
    <t>Arctic Deep Draft Port</t>
  </si>
  <si>
    <t>DOT-138_MA-PID-24-001-0005</t>
  </si>
  <si>
    <t>Municipality of Anchorage</t>
  </si>
  <si>
    <t>Cargo Terminal 1 Replacement Project</t>
  </si>
  <si>
    <t>DOT-138_MA-PID-23-001_0005</t>
  </si>
  <si>
    <t>Yakutat, City and Borough of</t>
  </si>
  <si>
    <t>Construction of a New Small Boat Harbor</t>
  </si>
  <si>
    <t>DOT-138_MA-PID-23-001_0007</t>
  </si>
  <si>
    <t>Alaska, State of (Cold Bay)</t>
  </si>
  <si>
    <t>Dock Infrastructure Replacement in Cold Bay, Alaska</t>
  </si>
  <si>
    <t>DOT-138_MA-PID-23-001-0002</t>
  </si>
  <si>
    <t>Seldovia, City of</t>
  </si>
  <si>
    <t>Jakolof Dock Replacement</t>
  </si>
  <si>
    <t>DOT-138_MA-PID-23-001-0004</t>
  </si>
  <si>
    <t>Metlakatla Indian Community</t>
  </si>
  <si>
    <t>Metlakatla Port Improvement Project</t>
  </si>
  <si>
    <t>DOT-138_MA-PID-22-001_0022</t>
  </si>
  <si>
    <t>Aleut Corporation</t>
  </si>
  <si>
    <t>Port of Adak Pier Five Improvements</t>
  </si>
  <si>
    <t>DOT-138_MA-PID-22-001_0026</t>
  </si>
  <si>
    <t>American Samoa</t>
  </si>
  <si>
    <t>Aunu'u Wharf Reconstruction</t>
  </si>
  <si>
    <t>DOT-138_MA-PID-21-001_0010</t>
  </si>
  <si>
    <t>Helena/Phillips</t>
  </si>
  <si>
    <t>Helena Harbor Port Development Project to Improve Safety, Efficiency &amp; Reliability</t>
  </si>
  <si>
    <t>DOT-138_MA-PID-23-001_0008</t>
  </si>
  <si>
    <t xml:space="preserve">Western Arkansas Intermodal Authority </t>
  </si>
  <si>
    <t>River Vally Slackwater Harbor Project</t>
  </si>
  <si>
    <t>DOT-138_MA-PID-22-001_0030</t>
  </si>
  <si>
    <t>Crescent City</t>
  </si>
  <si>
    <t>Crescent City Harbor District Seawall Replacement Project</t>
  </si>
  <si>
    <t>DOT-138_MA-PID-23-001_0011</t>
  </si>
  <si>
    <t>San Diego Unified Port District</t>
  </si>
  <si>
    <t>National City Marine Terminal Berth Rehabilitation &amp; Electrification Project</t>
  </si>
  <si>
    <t>DOT-138_MA-PID-23-001_0012</t>
  </si>
  <si>
    <t>Long Beach, City of</t>
  </si>
  <si>
    <t>North Harbor Transportation Improvements</t>
  </si>
  <si>
    <t>DOT-138_MA-PID-23-001_0009</t>
  </si>
  <si>
    <t>Oxnard Harbor District</t>
  </si>
  <si>
    <t>Port of Hueneme Parking Structure Planning Project</t>
  </si>
  <si>
    <t>DOT-138_MA-PID-22-001_0039</t>
  </si>
  <si>
    <t>City of New London</t>
  </si>
  <si>
    <t>City of New London Port Infrastructure Development</t>
  </si>
  <si>
    <t>DOT-138_MA-PID-22-001_0042</t>
  </si>
  <si>
    <t>Port Everglades Berths Improvement and Modernization Project</t>
  </si>
  <si>
    <t>DOT-138_MA-PID-23-001_0015</t>
  </si>
  <si>
    <t>Panama City Port Authority</t>
  </si>
  <si>
    <t>Port Panama City East Terminal Phase Two Expansion Project</t>
  </si>
  <si>
    <t>DOT-138_MA-PID-23-001_0016</t>
  </si>
  <si>
    <t xml:space="preserve">Hawaii Department of Transportation, Harbors Division </t>
  </si>
  <si>
    <t>Kawaihae Harbor Improvements</t>
  </si>
  <si>
    <t>DOT-138_MA-PID-21-001_0078</t>
  </si>
  <si>
    <t>AMERICA'S CENTRAL PORT DISTRICT</t>
  </si>
  <si>
    <t>Granite City Harbor Extension Project</t>
  </si>
  <si>
    <t>DOT-138_MA-PID-22-001_0056</t>
  </si>
  <si>
    <t>Kaskaskia Regional Port District</t>
  </si>
  <si>
    <t>KRPD #1 - Phase 2 Rail Yard and Rail Corridor Improvements</t>
  </si>
  <si>
    <t>DOT-138_MA-PID-23-001_0018</t>
  </si>
  <si>
    <t>SHAWNEETOWN REGIONAL PORT DISTRICT</t>
  </si>
  <si>
    <t>Shawneetown Regional Port Revitalization Project</t>
  </si>
  <si>
    <t>DOT-138_MA-PID-21-001_0079</t>
  </si>
  <si>
    <t>Tell City, Indiana (Perry County Port Authority)</t>
  </si>
  <si>
    <t>City of Tell City/Perry County Port Authority Ohio River Pier Project</t>
  </si>
  <si>
    <t>DOT-138_MA-PID-23-001_0017</t>
  </si>
  <si>
    <t>COUNTY OF MONONA, IOWA</t>
  </si>
  <si>
    <t>Port of Blencoe Infrastructure Development Project</t>
  </si>
  <si>
    <t>DOT-138_MA-PID-23-001_0019</t>
  </si>
  <si>
    <t>Hickman Fulton County Riverport</t>
  </si>
  <si>
    <t>Conveyor Upgrade and Replacement Project.</t>
  </si>
  <si>
    <t>DOT-138_MA-PID-22-001_0060</t>
  </si>
  <si>
    <t>Eddyville Riverport and Industrial Development Authority</t>
  </si>
  <si>
    <t>ERIDA - Eddyville River Port Inlet Project</t>
  </si>
  <si>
    <t>DOT-138_693JF7-20-BAA-0001_0056</t>
  </si>
  <si>
    <t>JEFFERSON, PARISH OF</t>
  </si>
  <si>
    <t>Avondale Dock Conversion Project</t>
  </si>
  <si>
    <t>DOT-138_MA-PID-21-001_0081</t>
  </si>
  <si>
    <t>Twin Parish Port District (Port of Delcambre)</t>
  </si>
  <si>
    <t>Port Resiliency Improvements</t>
  </si>
  <si>
    <t>DOT-138_MA-PID-22-001_0066</t>
  </si>
  <si>
    <t>Morgan City Harbor and Terminal District</t>
  </si>
  <si>
    <t>Western Dock Expansion - Phase 3B</t>
  </si>
  <si>
    <t>DOT-138_MA-PID-23-001_0021</t>
  </si>
  <si>
    <t>Baltimore, County Of</t>
  </si>
  <si>
    <t>Sparrows Point Steel Marshalling Port Project</t>
  </si>
  <si>
    <t>DOT-138_MA-PID-21-001_0083</t>
  </si>
  <si>
    <t>City of Alpena</t>
  </si>
  <si>
    <t>City of Alpena: Improving Vessel Access for Sustained Viability</t>
  </si>
  <si>
    <t>DOT-138_MA-PID-23-001_0023</t>
  </si>
  <si>
    <t>Red Wing, City of</t>
  </si>
  <si>
    <t>Bulkhead Rehabilitation and Grain Barge Mooring Replacement Project</t>
  </si>
  <si>
    <t>DOT-138_MA-PID-23-001_0024</t>
  </si>
  <si>
    <t>City of Wabasha</t>
  </si>
  <si>
    <t>Wabasha Barge Terminal</t>
  </si>
  <si>
    <t>DOT-138_MA-PID-22-001_0089</t>
  </si>
  <si>
    <t>Lowndes County</t>
  </si>
  <si>
    <t>Expansion of capacity and rail services at West Bank Port facility by construction of 9,757 linear feet of new rail and three transload docks.</t>
  </si>
  <si>
    <t>DOT-138_MA-PID-23-001_0026</t>
  </si>
  <si>
    <t xml:space="preserve">Rosedale-Bolivar County Port Commission </t>
  </si>
  <si>
    <t>Port of Rosedale Multi-Modal Expansion Project Phase I</t>
  </si>
  <si>
    <t>DOT-138_MA-PID-22-001_0083</t>
  </si>
  <si>
    <t>Green Hills Regional Planning Commission</t>
  </si>
  <si>
    <t>AGRIServices of Brunswick Port Improvement and Expansion Project</t>
  </si>
  <si>
    <t>DOT-138_MA-PID-23-001_0025</t>
  </si>
  <si>
    <t>Lewis County Regional Port Authority</t>
  </si>
  <si>
    <t>La Grange Multimodal Port Enhancement Project</t>
  </si>
  <si>
    <t>DOT-138_MA-PID-22-001_0094</t>
  </si>
  <si>
    <t>County Of Camden</t>
  </si>
  <si>
    <t>Port of Camden Access and Infrastructural Resiliency Project</t>
  </si>
  <si>
    <t>DOT-138_MA-PID-23-001_0030</t>
  </si>
  <si>
    <t>Port Authority of New York and New Jersey</t>
  </si>
  <si>
    <t>Reconstruction of Berth PN-308 at Port Newark</t>
  </si>
  <si>
    <t>DOT-138_MA-PID-23-001_0029</t>
  </si>
  <si>
    <t xml:space="preserve">Ogdensburg Bridge and Port Authority </t>
  </si>
  <si>
    <t>Port of Ogdensburg Terminal Expansion Project</t>
  </si>
  <si>
    <t>DOT-138_MA-PID-23-001_0027</t>
  </si>
  <si>
    <t>North Carolina State Ports Authority, WIL</t>
  </si>
  <si>
    <t>North Gate Relocation and Access Optimization</t>
  </si>
  <si>
    <t>DOT-138_MA-PID-22-001_0104</t>
  </si>
  <si>
    <t>Muskogee City-County Port Authority</t>
  </si>
  <si>
    <t>Waterfront Recovery and Resiliency Project</t>
  </si>
  <si>
    <t>DOT-138_MA-PID-23-001_0032</t>
  </si>
  <si>
    <t>Ko’Kwel Wharf Improvements Project</t>
  </si>
  <si>
    <t>DOT-138_MA-PID-23-001_0033</t>
  </si>
  <si>
    <t>Astoria, Port of</t>
  </si>
  <si>
    <t>Pier 2 West Rehabilitation</t>
  </si>
  <si>
    <t>DOT-138_MA-PID-21-001_0092</t>
  </si>
  <si>
    <t>Autoridad de los Puertos de PR</t>
  </si>
  <si>
    <t>Pier 15 Rehabilitation</t>
  </si>
  <si>
    <t>Puerto Rico</t>
  </si>
  <si>
    <t>DOT-138_MA-PID-23-001_0034</t>
  </si>
  <si>
    <t>QUONSET DEVELOPMENT CORPORATION</t>
  </si>
  <si>
    <t>Stern Off-Load Ramp Construction Project</t>
  </si>
  <si>
    <t>DOT-138_MA-PID-22-001_0120</t>
  </si>
  <si>
    <t>Port of Beaumont Navigation District of Jefferson County, Tx</t>
  </si>
  <si>
    <t>BeauHou Container on Barge</t>
  </si>
  <si>
    <t>DOT-138_MA-PID-23-001_0036</t>
  </si>
  <si>
    <t>Cedar Port Navigation District</t>
  </si>
  <si>
    <t>Cedar Port Infrastructure Development Project</t>
  </si>
  <si>
    <t>DOT-138_MA-PID-22-001_0117</t>
  </si>
  <si>
    <t>Matagorda County Navigation District 1</t>
  </si>
  <si>
    <t>Energy &amp; Resilience Improvement Project (ERIP)</t>
  </si>
  <si>
    <t>DOT-138_MA-PID-24-001_0025</t>
  </si>
  <si>
    <t>PORT OF HARLINGEN AUTHORITY</t>
  </si>
  <si>
    <t>Port of Harlingen Resiliency and Asset Management Planning</t>
  </si>
  <si>
    <t>DOT-138_MA-PID-23-001_0037</t>
  </si>
  <si>
    <t>Port Freeport</t>
  </si>
  <si>
    <t>Velasco Terminal Sustainable Expansion Project</t>
  </si>
  <si>
    <t>DOT-138_MA-PID-23-001_0035</t>
  </si>
  <si>
    <t>Port of Bay City Authority</t>
  </si>
  <si>
    <t>West Basin Bulkhead</t>
  </si>
  <si>
    <t>DOT-138_MA-PID-23-001_0039</t>
  </si>
  <si>
    <t>Reconstruction and modernization of the Wilfred "Bomba" Allick Terminal in St. Croix.</t>
  </si>
  <si>
    <t>DOT-138_MA-PID-22-001_0137</t>
  </si>
  <si>
    <t>Port of Port Angeles</t>
  </si>
  <si>
    <t>Intermodal Handling and Transfer Facility Improvements. This project will (1) rehabilitate and improve the Cofferdam Dock and (2) regrade and  pave 10 acres of upland that supports cargo  handling.</t>
  </si>
  <si>
    <t>DOT-138_MA-PID-24-001_0030</t>
  </si>
  <si>
    <t>Operational Capacity Expansion Project</t>
  </si>
  <si>
    <t>DOT-138_MA-PID-23-001_0040</t>
  </si>
  <si>
    <t>Northwest Seaport Alliance</t>
  </si>
  <si>
    <t>Port of Tacoma Husky Terminal Expansion Part One</t>
  </si>
  <si>
    <t>DOT-138_MA-PID-22-001_0136</t>
  </si>
  <si>
    <t>Port of Olympia</t>
  </si>
  <si>
    <t>Seaport Throughput Improvement Project</t>
  </si>
  <si>
    <t>DOT-138_MA-PID-22-001_0138</t>
  </si>
  <si>
    <t>Swinomish Indian Tribal Community</t>
  </si>
  <si>
    <t>Swinomish Port Authority PIDP</t>
  </si>
  <si>
    <t>DOT-138_MA-PID-22-001_0139</t>
  </si>
  <si>
    <t>Green Bay</t>
  </si>
  <si>
    <t>Port of Green Bay Site Development Project</t>
  </si>
  <si>
    <t>Transportation Demonstration Program</t>
  </si>
  <si>
    <t>Alabama State Port Authority</t>
  </si>
  <si>
    <t>Mobile Intermodal &amp; Multimodal Freight Efficiency Project</t>
  </si>
  <si>
    <t>DOT-013_693JF722R000012_0012</t>
  </si>
  <si>
    <t>United States Marine Highway Program</t>
  </si>
  <si>
    <t>SAN DIEGO UNIFIED PORT DISTRICT</t>
  </si>
  <si>
    <t>M-5 Coastal Connector - San Diego Unified Port District</t>
  </si>
  <si>
    <t>DOT-013_693JF723R000006_0007</t>
  </si>
  <si>
    <t>MORGAN CITY HARBOR &amp; TERMINAL DISTRICT</t>
  </si>
  <si>
    <t>Procuring Cargo Transloading Equipment Project</t>
  </si>
  <si>
    <t>DOT-013_693JF723R000008_0004</t>
  </si>
  <si>
    <t>CENTRAL LOUISIANA REGIONAL PORT</t>
  </si>
  <si>
    <t>Strategic Port Enhancement for Efficiency and Defense (SPEED)</t>
  </si>
  <si>
    <t>DOT-013_693JF722R000012_0023</t>
  </si>
  <si>
    <t>NEW YORK, CITY OF</t>
  </si>
  <si>
    <t>New York Harbor Container and Trailer on Barge</t>
  </si>
  <si>
    <t>DOT-013_693JF722R000012_0001</t>
  </si>
  <si>
    <t>COMMONWEALTH OF VIRGINIA</t>
  </si>
  <si>
    <t>James River Container Expansion</t>
  </si>
  <si>
    <t>DOT-013_FY2021-20816_0015</t>
  </si>
  <si>
    <t>DOT-056_693JJ924R000025_0015</t>
  </si>
  <si>
    <t>NHTSA</t>
  </si>
  <si>
    <t>State Electronic Data Collection Program (Crash Data)</t>
  </si>
  <si>
    <t>Discretionary Safety Grants</t>
  </si>
  <si>
    <t>DOT-024_DOT-IFACGP-FY2223-01_0008</t>
  </si>
  <si>
    <t>OST</t>
  </si>
  <si>
    <t>Asset Concessions Innovative Financing Technical Assistance</t>
  </si>
  <si>
    <t>City and County of Denver Pedestrian Infrastructure Program</t>
  </si>
  <si>
    <t>DOT-024_DOT-IFACGP-FY2223-01_0014</t>
  </si>
  <si>
    <t>City of Tampa</t>
  </si>
  <si>
    <t>Tampa IFACGP– Financing and Asset Concessions</t>
  </si>
  <si>
    <t>DOT-024_DOT-IFACGP-FY2223-01_0020</t>
  </si>
  <si>
    <t>Louisiana DOTD</t>
  </si>
  <si>
    <t>Innovative Finance and Asset Concession Grant Program Technical Advisor Services Application&lt;&gt;&lt;&gt;</t>
  </si>
  <si>
    <t>DOT-024_DOT-IFACGP-FY2223-01_0021</t>
  </si>
  <si>
    <t>CITY OF NEW ORLEANS</t>
  </si>
  <si>
    <t>Light Rail Terminal Connection Project</t>
  </si>
  <si>
    <t>DOT-024_DOT-IFACGP-FY2223-01_0024</t>
  </si>
  <si>
    <t>Baltimore Region Asset Scan for Springboarding Transit Oriented Development through Innovative Financing</t>
  </si>
  <si>
    <t>DOT-024_DOT-IFACGP-FY2223-01_0027</t>
  </si>
  <si>
    <t>City of Saint Paul</t>
  </si>
  <si>
    <t>Saint Paul, MN - Asset Scan to Identify Opportunities for Transit-Oriented Development</t>
  </si>
  <si>
    <t>DOT-024_DOT-IFACGP-FY2223-01_0031</t>
  </si>
  <si>
    <t>New York State Metropolitan Transportation Authority</t>
  </si>
  <si>
    <t>NY MTA Interborough Express Light Rail - Innovative Finance Expert Services</t>
  </si>
  <si>
    <t>DOT-024_DOT-IFACGP-FY2223-01_0040</t>
  </si>
  <si>
    <t>Capital Metropolitan Transportation Authority</t>
  </si>
  <si>
    <t>Unity in Transit: Driving Equitable Development with CapMetro’s Public-Private Partnership</t>
  </si>
  <si>
    <t>DOT-091_DTOS59-24-RA-RAISE_0004</t>
  </si>
  <si>
    <t>Better Utilizing Investments to Leverage Development (BUILD)</t>
  </si>
  <si>
    <t>Nulato Village</t>
  </si>
  <si>
    <t>Port Development Project</t>
  </si>
  <si>
    <t>DOT-091_DTOS59-24-RA-RAISE_0005</t>
  </si>
  <si>
    <t>City and Borough of Wrangell</t>
  </si>
  <si>
    <t>Wrangell Harbor Basin Revitalization and Transportation Resiliency Project</t>
  </si>
  <si>
    <t>DOT-091_DTOS59-25-RA-RAISE_0003</t>
  </si>
  <si>
    <t>City of Nome</t>
  </si>
  <si>
    <t>Snake River Moorage Facility</t>
  </si>
  <si>
    <t>DOT-091_DTOS59-25-RA-RAISE_0006</t>
  </si>
  <si>
    <t>Petersburg Borough</t>
  </si>
  <si>
    <t>Scow Bay Small Vessel Haul-Out</t>
  </si>
  <si>
    <t>DOT-091_DTOS59-24-RA-RAISE_0007</t>
  </si>
  <si>
    <t>Valley Metro Regional Public Transportation Authority</t>
  </si>
  <si>
    <t>Valley Metro Rio East-Dobson Streetcar Extension</t>
  </si>
  <si>
    <t>DOT-091_DTOS59-24-RA-RAISE_0010</t>
  </si>
  <si>
    <t>City of Searcy</t>
  </si>
  <si>
    <t>Little Red Greenway</t>
  </si>
  <si>
    <t>DOT-091_DTOS59-25-RA-RAISE_0012</t>
  </si>
  <si>
    <t>Dock at the Rock Joint Development Project</t>
  </si>
  <si>
    <t>DOT-091_DTOS59-25-RA-RAISE_0029</t>
  </si>
  <si>
    <t>Roaring Fork Transportation Authority</t>
  </si>
  <si>
    <t>VelociRFTA BRT Extension Study</t>
  </si>
  <si>
    <t>DOT-091_DTOS59-22-RA-RAISE_0183</t>
  </si>
  <si>
    <t>East Coast Corridor Trespassing and Intrusion Mitigation Project</t>
  </si>
  <si>
    <t>DOT-091_DTOS59-23-RA-RAISE_0278</t>
  </si>
  <si>
    <t>PortMiami Net Zero Program: Cargo Supply Chain Master Plan</t>
  </si>
  <si>
    <t>DOT-091_DTOS59-25-RA-RAISE_0033</t>
  </si>
  <si>
    <t>HART Maintenance Site Remediation and Facility Modernization Project Phase 1</t>
  </si>
  <si>
    <t>DOT-091_DTOS59-25-RA-RAISE_0034</t>
  </si>
  <si>
    <t>Hawai'i Department of Transportation</t>
  </si>
  <si>
    <t>Kalaeloa Barbers Point Harbor Master Plan</t>
  </si>
  <si>
    <t>DOT-091_DTOS59-22-RA-RAISE_0167</t>
  </si>
  <si>
    <t>City of Springfield</t>
  </si>
  <si>
    <t>Springfield Rail Improvements Project</t>
  </si>
  <si>
    <t>DOT-091_DTOS59-25-RA-RAISE_0041</t>
  </si>
  <si>
    <t>Metra</t>
  </si>
  <si>
    <t>Van Buren Street Station Renovation</t>
  </si>
  <si>
    <t>DOT-091_DTOS59-25-RA-RAISE_0042</t>
  </si>
  <si>
    <t>Rogers Park Station Reconstruction</t>
  </si>
  <si>
    <t>DOT-091_DTOS59-23-RA-RAISE_0422</t>
  </si>
  <si>
    <t>Perry County Port Authority</t>
  </si>
  <si>
    <t>Rail Added Capacity Enhancement (RACE) Project</t>
  </si>
  <si>
    <t>DOT-091_DTOS59-24-RA-RAISE_0047</t>
  </si>
  <si>
    <t>IndyGo</t>
  </si>
  <si>
    <t>Washington Street Modernization and Safety Upgrades</t>
  </si>
  <si>
    <t>DOT-091_DTOS59-25-RA-RAISE_0043</t>
  </si>
  <si>
    <t>Port Authority of Stafford County</t>
  </si>
  <si>
    <t>Transload Facility</t>
  </si>
  <si>
    <t>DOT-091_DTOS59-22-RA-RAISE_0659</t>
  </si>
  <si>
    <t>City of Shreveport</t>
  </si>
  <si>
    <t>Shreveport Healthcare and Development Corridor</t>
  </si>
  <si>
    <t>DOT-091_DTOS59-22-RA-RAISE_0251</t>
  </si>
  <si>
    <t>Prince George's County</t>
  </si>
  <si>
    <t>New Carrollton Multi-Modal Transportation Station Project</t>
  </si>
  <si>
    <t>DOT-091_DTOS59-25-RA-RAISE_0049</t>
  </si>
  <si>
    <t>Montgomery County</t>
  </si>
  <si>
    <t>North Bethesda Transit Oriented Development</t>
  </si>
  <si>
    <t>DOT-091_DTOS59-23-RA-RAISE_0533</t>
  </si>
  <si>
    <t>City of Pontiac</t>
  </si>
  <si>
    <t>Pike Street Clinton River Trail Connector</t>
  </si>
  <si>
    <t>DOT-091_DTOS59-21-RA-RAISE_0283</t>
  </si>
  <si>
    <t>TH-5 and TH-61 Improvements Project</t>
  </si>
  <si>
    <t>DOT-091_DTOS59-22-RA-RAISE_0132</t>
  </si>
  <si>
    <t>Big Woods Transit Facility Construction</t>
  </si>
  <si>
    <t>DOT-091_DTOS59-22-RA-RAISE_0456</t>
  </si>
  <si>
    <t>City of Tupelo</t>
  </si>
  <si>
    <t>Tupelo RAIL Improvements Program (TRIP)</t>
  </si>
  <si>
    <t>DOT-091_DTOS59-24-RA-RAISE_0076</t>
  </si>
  <si>
    <t>City of Starkville</t>
  </si>
  <si>
    <t>Mississippi 182-MLK Corridor Revitalization Phase Two</t>
  </si>
  <si>
    <t>DOT-091_DTOS59-21-RA-RAISE_0101</t>
  </si>
  <si>
    <t>Grand River Bridge Resiliency Project</t>
  </si>
  <si>
    <t>DOT-091_DTOS59-24-RA-RAISE_0089</t>
  </si>
  <si>
    <t>Borough of Carteret</t>
  </si>
  <si>
    <t>Intermodal Transportation Building Project</t>
  </si>
  <si>
    <t>DOT-091_DTOS59-21-RA-RAISE_0410</t>
  </si>
  <si>
    <t>MAUMEE WATERSHED CONSERVANCY DISTRICT</t>
  </si>
  <si>
    <t>Blanchard River Norfolk Southern Bridge Replacement</t>
  </si>
  <si>
    <t>DOT-091_DTOS59-25-RA-RAISE_0082</t>
  </si>
  <si>
    <t>City of Oklahoma City</t>
  </si>
  <si>
    <t>Equitable Transit Access for All: Enhancing the Pedestrian and Rider Experience</t>
  </si>
  <si>
    <t>DOT-091_DTOS59-23-RA-RAISE_0853</t>
  </si>
  <si>
    <t>Southwest Philadelphia Trolley Modernization and Complete Streets</t>
  </si>
  <si>
    <t>DOT-091_DTOS59-24-RA-RAISE_0111</t>
  </si>
  <si>
    <t>Borough of Sharpsburg</t>
  </si>
  <si>
    <t>Reconnecting the Allegheny Riverfront to Economic Opportunity Project</t>
  </si>
  <si>
    <t>DOT-091_DTOS59-24-RA-RAISE_0112</t>
  </si>
  <si>
    <t>Susquehanna Regional Transportation Authority</t>
  </si>
  <si>
    <t>Regional Operations and Maintenance Facility and Transit Center</t>
  </si>
  <si>
    <t>DOT-091_DTOS59-24-RA-RAISE_0113</t>
  </si>
  <si>
    <t>Philadelphia Housing Authority</t>
  </si>
  <si>
    <t>Westpark Redevelopment Infrastructure Project</t>
  </si>
  <si>
    <t>DOT-091_DTOS59-25-RA-RAISE_0086</t>
  </si>
  <si>
    <t>City of Connellsville</t>
  </si>
  <si>
    <t>Bridging Connellsville Transportation Alternatives in the Laurel Highlands</t>
  </si>
  <si>
    <t>DOT-091_DTOS59-23-RA-RAISE_0865</t>
  </si>
  <si>
    <t>RIPTA Rapid Bus Network Expansion Planning</t>
  </si>
  <si>
    <t>DOT-091_DTOS59-24-RA-RAISE_0114</t>
  </si>
  <si>
    <t>Henderson Phase 2 Multimodal Connections</t>
  </si>
  <si>
    <t>DOT-091_DTOS59-21-RA-RAISE_0112</t>
  </si>
  <si>
    <t>North Central Texas Council of Governments</t>
  </si>
  <si>
    <t>Enhancing Mobility within the Southern Dallas Inland Port</t>
  </si>
  <si>
    <t>DOT-091_DTOS59-22-RA-RAISE_0296</t>
  </si>
  <si>
    <t>Port of Port Arthur Navigation District</t>
  </si>
  <si>
    <t>Multimodal Laydown, Transportation Infrastructure Fostering Community Based Job Creation</t>
  </si>
  <si>
    <t>DOT-091_DTOS59-23-RA-RAISE_0923</t>
  </si>
  <si>
    <t>Caldwell County</t>
  </si>
  <si>
    <t>SH 130 Advanced Commercial Truck Travel Plaza</t>
  </si>
  <si>
    <t>DOT-091_DTOS59-25-RA-RAISE_0092</t>
  </si>
  <si>
    <t>Montana Brio Corridor - Bus Rapid Transit (BRT) Feasibility Study</t>
  </si>
  <si>
    <t>DOT-091_DTOS59-25-RA-RAISE_0096</t>
  </si>
  <si>
    <t>Trinity Metro</t>
  </si>
  <si>
    <t>TEXRail Extension Project</t>
  </si>
  <si>
    <t>DOT-091_DTOS59-24-RA-RAISE_0138</t>
  </si>
  <si>
    <t>Port of Bellingham</t>
  </si>
  <si>
    <t>Shipping Terminal Rail Connection</t>
  </si>
  <si>
    <t>DOT-091_DTOS59-25-RA-RAISE_0099</t>
  </si>
  <si>
    <t>City of Lynden</t>
  </si>
  <si>
    <t>Pepin Creek Flood, Agriculture, Salmon, and Safety Transportation Design</t>
  </si>
  <si>
    <t>DOT-091_DTOS59-25-RA-RAISE_0100</t>
  </si>
  <si>
    <t>Port of Benton</t>
  </si>
  <si>
    <t>White Bluffs Southern Connection Rail Line Rehabilitation</t>
  </si>
  <si>
    <t>DOT-091_DTOS59-25-RA-RAISE_0102</t>
  </si>
  <si>
    <t>Central Puget Sound Regional Transit Authority</t>
  </si>
  <si>
    <t>Graham Street Station</t>
  </si>
  <si>
    <t>DOT-091_DTOS59-25-RA-RAISE_0109</t>
  </si>
  <si>
    <t>West Virginia Department of Transportation Division of Public Transit</t>
  </si>
  <si>
    <t>Fixed Stop Transit Accessibility Study</t>
  </si>
  <si>
    <t>DOT-091_DTOS59-21-RA-RAISE_0525</t>
  </si>
  <si>
    <t>St. Croix Chippewa Indians of Wisconsin</t>
  </si>
  <si>
    <t>St. Croix Chippewa Indians Transportation Revitalization Project</t>
  </si>
  <si>
    <t>DOT-091_DTOS59-22-RA-RAISE_0604</t>
  </si>
  <si>
    <t>Forest County Potawatomi Community</t>
  </si>
  <si>
    <t>FCPC Pathway to Wellness: Multimodal Safety &amp; Connectivity Project</t>
  </si>
  <si>
    <t>DOT-091_DTOS59-24-RA-RAISE_0142</t>
  </si>
  <si>
    <t>Valley Transit</t>
  </si>
  <si>
    <t>Downtown Appleton Regional Transit Multimodal Hub</t>
  </si>
  <si>
    <t>DOT-091_DTOS59-24-RA-RAISE_0143</t>
  </si>
  <si>
    <t>City of Waukesha</t>
  </si>
  <si>
    <t>Waukesha Bike and Pedestrian Bridges</t>
  </si>
  <si>
    <t>DOT-091_DTOS59-25-RA-RAISE_0103</t>
  </si>
  <si>
    <t>DOT-091_DTOS59-25-RA-RAISE_0105</t>
  </si>
  <si>
    <t>Wisconsin Department of Transportation</t>
  </si>
  <si>
    <t>Wisconsin 47 and Wisconsin 55 Safety and Mobility Improvements</t>
  </si>
  <si>
    <t>DOT-157_RSTGP-23-24-RURAL_0001</t>
  </si>
  <si>
    <t>Rural Surface Transportation Grant Program</t>
  </si>
  <si>
    <t>City of San Luis</t>
  </si>
  <si>
    <t>Cesar Chavez Boulevard Multimodal Improvements</t>
  </si>
  <si>
    <t>DOT-110_NIPA-23-24-MEGA_0030</t>
  </si>
  <si>
    <t>National Infrastructure Project Assistance (Mega)</t>
  </si>
  <si>
    <t>City of Long Beach, Harbor Department</t>
  </si>
  <si>
    <t>America's Green Gateway: Pier B Rail Program Buildout</t>
  </si>
  <si>
    <t>DOT-157_RSTGP-22-RURAL-22_0002</t>
  </si>
  <si>
    <t>Madera County</t>
  </si>
  <si>
    <t>Madera 41 Expressway</t>
  </si>
  <si>
    <t>DOT-157_RSTGP-23-24-RURAL_0002</t>
  </si>
  <si>
    <t>City of Glenwood Springs, CO</t>
  </si>
  <si>
    <t>Glenwood Springs South Bridge Project</t>
  </si>
  <si>
    <t>DOT-110_NIPA-23-24-MEGA_0038</t>
  </si>
  <si>
    <t>City of Stuart</t>
  </si>
  <si>
    <t>St. Lucie River Railroad Bridge Replacement Project</t>
  </si>
  <si>
    <t>DOT-110_NIPA-25-26-MEGA_0002</t>
  </si>
  <si>
    <t>CREATE Project EW2A</t>
  </si>
  <si>
    <t>DOT-110_NIPA-23-24-MEGA_0050</t>
  </si>
  <si>
    <t>80/94 FlexRoad Project</t>
  </si>
  <si>
    <t>DOT-110_NIPA-25-26-MEGA_0001</t>
  </si>
  <si>
    <t>Southwest Mixmaster Interchange Reconstruction</t>
  </si>
  <si>
    <t>DOT-157_RSTGP-23-24-RURAL_0004</t>
  </si>
  <si>
    <t>I-380 &amp; Wright Brothers Boulevard Freight Hub</t>
  </si>
  <si>
    <t>DOT-157_RSTGP-25-26-RURAL_0006</t>
  </si>
  <si>
    <t>Dairy Farms and Dirt Roads: Bringing Supply Chain Infrastructure to Southwest Kansas</t>
  </si>
  <si>
    <t>DOT-207_NSMFHP-23-24-INFRA_0003</t>
  </si>
  <si>
    <t>Nationally Significant Freight and Highway Projects (INFRA)</t>
  </si>
  <si>
    <t>Alaska Railroad Corporation</t>
  </si>
  <si>
    <t>ARRC Bridge Replacement</t>
  </si>
  <si>
    <t>DOT-207_NSMFHP-22-INFRA-22_0001</t>
  </si>
  <si>
    <t>City of Flagstaff</t>
  </si>
  <si>
    <t>Downtown Mile Safety and Connectivity Improvement Project</t>
  </si>
  <si>
    <t>DOT-207_NSMFHP-23-24-INFRA_0027</t>
  </si>
  <si>
    <t>I-5 Truck Parking Information Management System</t>
  </si>
  <si>
    <t>DOT-207_NSMFHP-22-INFRA-22_0003</t>
  </si>
  <si>
    <t>Colorado Department of Transportation</t>
  </si>
  <si>
    <t>I-70 Floyd Hill to Veterans Memorial Tunnels Improvements</t>
  </si>
  <si>
    <t>DOT-207_NSMFHP-25-26-INFRA_0029</t>
  </si>
  <si>
    <t>US 287 Corridor Safety Improvements</t>
  </si>
  <si>
    <t>DOT-207_NSMFHP-25-26-INFRA_0021</t>
  </si>
  <si>
    <t>I-91/I-691 Route 15 Interchange Improvements Project</t>
  </si>
  <si>
    <t>DOT-207_NSMFHP-25-26-INFRA_0006</t>
  </si>
  <si>
    <t>Port Tampa Bay</t>
  </si>
  <si>
    <t>East Port Omniport Expansion of Berths and Uplands</t>
  </si>
  <si>
    <t>DOT-207_NSMFHP-23-24-INFRA_0010</t>
  </si>
  <si>
    <t>I-4 Truck Parking Facilities</t>
  </si>
  <si>
    <t>DOT-207_NSMFHP-22-INFRA-22_0005</t>
  </si>
  <si>
    <t>Manatee County Port Authority</t>
  </si>
  <si>
    <t>SeaPort Manatee - South Port Container Yard and Electrification Project Phase 3 MPDG 2022</t>
  </si>
  <si>
    <t>DOT-207_NSMFHP-23-24-INFRA_0011</t>
  </si>
  <si>
    <t>Georgia Ports Authority</t>
  </si>
  <si>
    <t>East River Terminal Berth Replacement Project</t>
  </si>
  <si>
    <t>DOT-207_NSMFHP-23-24-INFRA_0012</t>
  </si>
  <si>
    <t>Hawaii Belt Road - Hamakua Coast Nanue and Hakalau Stream Bridges Rehabilitation Project</t>
  </si>
  <si>
    <t>DOT-207_NSMFHP-25-26-INFRA_0037</t>
  </si>
  <si>
    <t>Hawaii Belt Road Wailuku River Bridge Rehabilitation</t>
  </si>
  <si>
    <t>DOT-207_NSMFHP-23-24-INFRA_0014</t>
  </si>
  <si>
    <t>County of Kane</t>
  </si>
  <si>
    <t>Randall Road Grade Separation and Intersection Safety Improvements Project</t>
  </si>
  <si>
    <t>DOT-207_NSMFHP-25-26-INFRA_0015</t>
  </si>
  <si>
    <t>Improve 64</t>
  </si>
  <si>
    <t>DOT-207_NSMFHP-25-26-INFRA_0004</t>
  </si>
  <si>
    <t>I-35 Santa Fe Forward</t>
  </si>
  <si>
    <t>DOT-207_NSMFHP-22-INFRA-22_0007</t>
  </si>
  <si>
    <t>Green River Area Development District</t>
  </si>
  <si>
    <t>Rockport Bridge Rehabilitation Freight Rail Project</t>
  </si>
  <si>
    <t>DOT-207_NSMFHP-22-INFRA-22_0008</t>
  </si>
  <si>
    <t>City of Baton Rouge/Parish of East Baton Rouge</t>
  </si>
  <si>
    <t>North Baton Rouge Mobility Projects</t>
  </si>
  <si>
    <t>DOT-207_NSMFHP-25-26-INFRA_0036</t>
  </si>
  <si>
    <t>Caddo-Bossier Parishes Port Commission</t>
  </si>
  <si>
    <t>Port of Caddo-Bossier I-69 Connector</t>
  </si>
  <si>
    <t>DOT-207_NSMFHP-22-INFRA-22_0009</t>
  </si>
  <si>
    <t>Presque Isle Corridor Project</t>
  </si>
  <si>
    <t>DOT-207_NSMFHP-25-26-INFRA_0002</t>
  </si>
  <si>
    <t>Maryland Transportation Authority</t>
  </si>
  <si>
    <t>Curtis Creek Drawbridge Rehabilitation and Resiliency Project</t>
  </si>
  <si>
    <t>DOT-207_NSMFHP-25-26-INFRA_0018</t>
  </si>
  <si>
    <t>Maryland Port Administration</t>
  </si>
  <si>
    <t>Dundalk Marine Terminal Reconstruction of Berth 11</t>
  </si>
  <si>
    <t>DOT-207_NSMFHP-23-24-INFRA_0015</t>
  </si>
  <si>
    <t>Blatnik Bridge Replacement Project</t>
  </si>
  <si>
    <t>DOT-207_NSMFHP-25-26-INFRA_0007</t>
  </si>
  <si>
    <t>I-494 E-ZPass Project</t>
  </si>
  <si>
    <t>DOT-207_NSMFHP-23-24-INFRA_0016</t>
  </si>
  <si>
    <t>Sherburne County, MN</t>
  </si>
  <si>
    <t>US 169 Rural Safety and Mobility Interchange Project</t>
  </si>
  <si>
    <t>DOT-207_NSMFHP-25-26-INFRA_0033</t>
  </si>
  <si>
    <t>Improvements to the I-20/I-55 Freight Corridor</t>
  </si>
  <si>
    <t>DOT-207_NSMFHP-25-26-INFRA_0024</t>
  </si>
  <si>
    <t>SR 67 Superstreet Corridor Project</t>
  </si>
  <si>
    <t>DOT-207_NSMFHP-25-26-INFRA_0008</t>
  </si>
  <si>
    <t>Gore Hill Interchange Reconstruction Project</t>
  </si>
  <si>
    <t>DOT-207_NSMFHP-23-24-INFRA_0002</t>
  </si>
  <si>
    <t>Montana Dept. of Transportation</t>
  </si>
  <si>
    <t>Mineral County I-90 Improvement Project</t>
  </si>
  <si>
    <t>DOT-207_NSMFHP-25-26-INFRA_0003</t>
  </si>
  <si>
    <t>Stone Creek North Reconstruction Project</t>
  </si>
  <si>
    <t>DOT-207_NSMFHP-23-24-INFRA_0018</t>
  </si>
  <si>
    <t>State of Nebraska Department of Transportation</t>
  </si>
  <si>
    <t>I-80 Odessa to Kearney</t>
  </si>
  <si>
    <t>DOT-207_NSMFHP-23-24-INFRA_0020</t>
  </si>
  <si>
    <t>Elko Nevada Rail Corridor Enhancement Project</t>
  </si>
  <si>
    <t>DOT-207_NSMFHP-22-INFRA-22_0017</t>
  </si>
  <si>
    <t>US-395 &amp; Virginia Street North Valleys</t>
  </si>
  <si>
    <t>DOT-207_NSMFHP-22-INFRA-22_0016</t>
  </si>
  <si>
    <t>Border Highway Connector Project</t>
  </si>
  <si>
    <t>DOT-207_NSMFHP-22-INFRA-22_0014</t>
  </si>
  <si>
    <t>I-85 FUTURES</t>
  </si>
  <si>
    <t>DOT-207_NSMFHP-25-26-INFRA_0020</t>
  </si>
  <si>
    <t>Freight Reliability and Preservation on US 52</t>
  </si>
  <si>
    <t>DOT-207_NSMFHP-25-26-INFRA_0016</t>
  </si>
  <si>
    <t>Ohio Department of Transportation</t>
  </si>
  <si>
    <t>Ohio Truck Parking Expansion Project</t>
  </si>
  <si>
    <t>DOT-207_NSMFHP-22-INFRA-22_0019</t>
  </si>
  <si>
    <t>City of Cincinnati</t>
  </si>
  <si>
    <t>Western Hills Viaduct Replacement</t>
  </si>
  <si>
    <t>DOT-207_NSMFHP-23-24-INFRA_0022</t>
  </si>
  <si>
    <t>Hood River - White Salmon Bridge Authority</t>
  </si>
  <si>
    <t>Hood River - White Salmon Bridge Replacement Project</t>
  </si>
  <si>
    <t>DOT-207_NSMFHP-25-26-INFRA_0032</t>
  </si>
  <si>
    <t>Pacific Coast Intermodal Port (PCIP) Terminal Planning Project</t>
  </si>
  <si>
    <t>DOT-207_NSMFHP-23-24-INFRA_0024</t>
  </si>
  <si>
    <t>Lehigh-Northampton Airport Authority</t>
  </si>
  <si>
    <t>ABE Airport Northside Logistics &amp; Cargo Complex</t>
  </si>
  <si>
    <t>DOT-207_NSMFHP-23-24-INFRA_0023</t>
  </si>
  <si>
    <t>Philadelphia Regional Port Authority</t>
  </si>
  <si>
    <t>Packer Avenue Marine Terminal Connector Bridge Project</t>
  </si>
  <si>
    <t>DOT-207_NSMFHP-22-INFRA-22_0021</t>
  </si>
  <si>
    <t>Autoridad de Carreteras y Transportación</t>
  </si>
  <si>
    <t>PR-2 Improvement Project</t>
  </si>
  <si>
    <t>DOT-207_NSMFHP-22-INFRA-22_0022</t>
  </si>
  <si>
    <t>The Newport Pell Bridge Rehabilitation Project</t>
  </si>
  <si>
    <t>DOT-207_NSMFHP-25-26-INFRA_0167</t>
  </si>
  <si>
    <t>Washington Bridge Replacement</t>
  </si>
  <si>
    <t>DOT-207_NSMFHP-25-26-INFRA_0013</t>
  </si>
  <si>
    <t>I-526 - Long Point Road Project</t>
  </si>
  <si>
    <t>DOT-207_NSMFHP-23-24-INFRA_0026</t>
  </si>
  <si>
    <t>SD 73 Reconstruction - Improving Mobility, Safety and Access to the Pine Ridge Reservation</t>
  </si>
  <si>
    <t>DOT-207_NSMFHP-22-INFRA-22_0023</t>
  </si>
  <si>
    <t>I-40 Truck Parking and Bridges Replacement</t>
  </si>
  <si>
    <t>DOT-253_DOT-NAE-FY23-01_0030</t>
  </si>
  <si>
    <t>Neighborhood Access and Equity Grants</t>
  </si>
  <si>
    <t>Removing the Highway Barrier: Equitably Restoring Colfax and Federal Mobility and Land Use</t>
  </si>
  <si>
    <t>DOT-254_DOT-OST-2024-0066_0002</t>
  </si>
  <si>
    <t>Payments for Small Community Air Service Development Program</t>
  </si>
  <si>
    <t>Huntsville-Madison County Airport Authority</t>
  </si>
  <si>
    <t>Huntsville International Airport</t>
  </si>
  <si>
    <t>DOT-254_DOT-OST-2024-0066_0001</t>
  </si>
  <si>
    <t>Fairbanks International Airport</t>
  </si>
  <si>
    <t>DOT-254_DOT-OST-2024-0066_0003</t>
  </si>
  <si>
    <t>City of Safford</t>
  </si>
  <si>
    <t>Safford Regional Airport</t>
  </si>
  <si>
    <t>DOT-254_DOT-OST-2024-0066_0004</t>
  </si>
  <si>
    <t>City of Chico</t>
  </si>
  <si>
    <t>Chico Regional Airport</t>
  </si>
  <si>
    <t>DOT-254_DOT-OST-2024-0066_0005</t>
  </si>
  <si>
    <t>Columbus Airport Commission</t>
  </si>
  <si>
    <t>Columbus International Airport</t>
  </si>
  <si>
    <t>DOT-254_DOT-OST-2024-0066_0006</t>
  </si>
  <si>
    <t>England Economic &amp; Industrial Development District</t>
  </si>
  <si>
    <t>Alexandria International Airport</t>
  </si>
  <si>
    <t>DOT-254_DOT-OST-2024-0066_0007</t>
  </si>
  <si>
    <t>Wicomico County</t>
  </si>
  <si>
    <t>Salisbury Regional Airport</t>
  </si>
  <si>
    <t>DOT-254_DOT-OST-2024-0066_0008</t>
  </si>
  <si>
    <t>Capital Region Airport Authority</t>
  </si>
  <si>
    <t>Lansing - Capital Region International Airport</t>
  </si>
  <si>
    <t>DOT-254_DOT-OST-2024-0066_0009</t>
  </si>
  <si>
    <t>Columbia Regional Airport</t>
  </si>
  <si>
    <t>DOT-254_DOT-OST-2024-0066_0010</t>
  </si>
  <si>
    <t>Missoula County Airport Authority</t>
  </si>
  <si>
    <t>Missoula Montana Airport</t>
  </si>
  <si>
    <t>DOT-254_DOT-OST-2024-0066_0012</t>
  </si>
  <si>
    <t>City of Elko</t>
  </si>
  <si>
    <t>Elko Regional Airport</t>
  </si>
  <si>
    <t>DOT-254_DOT-OST-2024-0066_0011</t>
  </si>
  <si>
    <t>Grand Forks Regional Airport Authority</t>
  </si>
  <si>
    <t>Grand Forks International Airport</t>
  </si>
  <si>
    <t>DOT-254_DOT-OST-2024-0066_0013</t>
  </si>
  <si>
    <t>Toledo-Lucas County Port Authority</t>
  </si>
  <si>
    <t>Toledo Express Airport</t>
  </si>
  <si>
    <t>DOT-254_DOT-OST-2024-0066_0014</t>
  </si>
  <si>
    <t>Jackson County</t>
  </si>
  <si>
    <t>Medford - Rogue Valley International Airport</t>
  </si>
  <si>
    <t>DOT-218_DOT-RCP-FY23-01_0010</t>
  </si>
  <si>
    <t>Reconnecting Communities Pilot Program</t>
  </si>
  <si>
    <t>Santa Cruz County</t>
  </si>
  <si>
    <t>Ruby Road Bridge over Potrero Creek and Union Pacific Railroad</t>
  </si>
  <si>
    <t>DOT-218_DOT-RCP-FY24-01_0012</t>
  </si>
  <si>
    <t>City of Goleta</t>
  </si>
  <si>
    <t>San Jose Creek Multipurpose Path: Improving Goleta Residents’ Access and Safety Across Highway 101 and SR 217</t>
  </si>
  <si>
    <t>DOT-218_DOT-RCP-FY23-01_0085</t>
  </si>
  <si>
    <t>Metropolitan Park and Recreation District, St. Louis</t>
  </si>
  <si>
    <t>Brickline Greenway: Midtown I-64 Crossing</t>
  </si>
  <si>
    <t>DOT-218_DOT-RCP-FY23-01_0131</t>
  </si>
  <si>
    <t>City of Tacoma</t>
  </si>
  <si>
    <t>Tacoma, WA I-5 Crossings Study</t>
  </si>
  <si>
    <t>DOT-157_RSTGP-23-24-RURAL_0008</t>
  </si>
  <si>
    <t>Highway 210 Brainerd, Minnesota</t>
  </si>
  <si>
    <t>DOT-157_RSTGP-25-26-RURAL_0008</t>
  </si>
  <si>
    <t>Carver County</t>
  </si>
  <si>
    <t>Highway 5 Improvement Project</t>
  </si>
  <si>
    <t>DOT-157_RSTGP-25-26-RURAL_0013</t>
  </si>
  <si>
    <t>Mesa Grande Drive Extension</t>
  </si>
  <si>
    <t>DOT-110_NIPA-23-24-MEGA_0078</t>
  </si>
  <si>
    <t>Cross Bronx Expressway - Multimodal Community Connector</t>
  </si>
  <si>
    <t>DOT-110_NIPA-22-MEGA-22_0105</t>
  </si>
  <si>
    <t>Strengthening Transportation Evacuation Resilient Lifeline by Improving the Network’s Grid (STERLING)</t>
  </si>
  <si>
    <t>DOT-157_RSTGP-23-24-RURAL_0011</t>
  </si>
  <si>
    <t>Theodore Roosevelt Expressway Freight Safety Project</t>
  </si>
  <si>
    <t>DOT-110_NIPA-23-24-MEGA_0085</t>
  </si>
  <si>
    <t>Southwestern Pennsylvania Commission</t>
  </si>
  <si>
    <t>Eastern Pittsburgh Multimodal Corridor Project (EPMC)</t>
  </si>
  <si>
    <t>DOT-110_NIPA-22-MEGA-22_0145</t>
  </si>
  <si>
    <t>City of Philadelphia</t>
  </si>
  <si>
    <t>Roosevelt Boulevard Multimodal Project</t>
  </si>
  <si>
    <t>DOT-110_NIPA-25-26-MEGA_0008</t>
  </si>
  <si>
    <t>DOT-157_RSTGP-23-24-RURAL_0015</t>
  </si>
  <si>
    <t>US385 Safety Improvements</t>
  </si>
  <si>
    <t>DOT-157_RSTGP-25-26-RURAL_0020</t>
  </si>
  <si>
    <t>City of Sioux Falls</t>
  </si>
  <si>
    <t>Veterans Parkway and Arrowhead Parkway Intersection</t>
  </si>
  <si>
    <t>DOT-157_RSTGP-25-26-RURAL_0021</t>
  </si>
  <si>
    <t>Enhancing Truck Parking for Houston</t>
  </si>
  <si>
    <t>DOT-157_RSTGP-22-RURAL-22_0010</t>
  </si>
  <si>
    <t>Tooele County</t>
  </si>
  <si>
    <t>Ibapah Road Safety and Rehabilitation Project</t>
  </si>
  <si>
    <t>DOT-157_RSTGP-25-26-RURAL_0023</t>
  </si>
  <si>
    <t>Deerfield River Bridge Replacement</t>
  </si>
  <si>
    <t>DOT-157_RSTGP-23-24-RURAL_0017</t>
  </si>
  <si>
    <t>West Virginia Department of Transportation / Div of Highways</t>
  </si>
  <si>
    <t>Bluefield: Restoring Railroad Roots with an Intermodal Facility</t>
  </si>
  <si>
    <t>DOT-157_RSTGP-22-RURAL-22_0012</t>
  </si>
  <si>
    <t>Coalfields Expressway Project</t>
  </si>
  <si>
    <t>DOT-157_RSTGP-23-24-RURAL_0018</t>
  </si>
  <si>
    <t>I-80 Winter Freight Refuge and Congestion Relief</t>
  </si>
  <si>
    <t>DOT-159_DOT-SS4A-FY24-01_0102</t>
  </si>
  <si>
    <t>Safe Streets and Roads for All (SS4A)</t>
  </si>
  <si>
    <t>Calhoun County Commission</t>
  </si>
  <si>
    <t>Calhoun County &amp; Anniston Safety Action Plan</t>
  </si>
  <si>
    <t>DOT-159_DOT-SS4A-FY24-01_0356</t>
  </si>
  <si>
    <t>City of Dothan</t>
  </si>
  <si>
    <t>City of Dothan Demonstration Activities</t>
  </si>
  <si>
    <t>DOT-159_DOT-SS4A-FY24-01_0798</t>
  </si>
  <si>
    <t>City of Tuskegee</t>
  </si>
  <si>
    <t>Complete Streets Tuskegee: A Comprehensive Safe Systems Action Plan for All-Inclusive Roadways</t>
  </si>
  <si>
    <t>DOT-159_DOT-SS4A-FY24-01_0648</t>
  </si>
  <si>
    <t>Cullman County Commission</t>
  </si>
  <si>
    <t>Comprehensive Safety Action Plan for Cullman County Roads</t>
  </si>
  <si>
    <t>DOT-159_DOT-SS4A-FY24-01_0348</t>
  </si>
  <si>
    <t>South Alabama Regional Planning Commission</t>
  </si>
  <si>
    <t>Comprehensive Safety Action Plan for Mobile County</t>
  </si>
  <si>
    <t>DOT-159_DOT-SS4A-FY24-01_0104</t>
  </si>
  <si>
    <t>Barbour, Bullock, Russell, Marion, Greene Counties</t>
  </si>
  <si>
    <t>Coordinating and Demonstrating Safe Streets Planning in Alabama</t>
  </si>
  <si>
    <t>DOT-159_DOT-SS4A-FY24-01_0552</t>
  </si>
  <si>
    <t>Baldwin County Commission</t>
  </si>
  <si>
    <t>Eastern Shore MPO and Baldwin County Comprehensive Safety Action Plan</t>
  </si>
  <si>
    <t>DOT-159_DOT-SS4A-FY24-01_0106</t>
  </si>
  <si>
    <t>Etowah County Commission</t>
  </si>
  <si>
    <t>Etowah County Safety Action Plan</t>
  </si>
  <si>
    <t>DOT-159_DOT-SS4A-FY24-01_0385</t>
  </si>
  <si>
    <t>City of Huntsville</t>
  </si>
  <si>
    <t>Holmes Avenue Medical Access Corridor: Safer Streets to Medical Access for Vulnerable Populations</t>
  </si>
  <si>
    <t>DOT-159_DOT-SS4A-FY24-01_0386</t>
  </si>
  <si>
    <t>Jackson County Equitable Rural Roadway Improvements</t>
  </si>
  <si>
    <t>DOT-159_DOT-SS4A-FY24-01_0107</t>
  </si>
  <si>
    <t>Limestone County Commission</t>
  </si>
  <si>
    <t>Limestone County Comprehensive Safety Action Plan</t>
  </si>
  <si>
    <t>DOT-159_DOT-SS4A-FY24-01_0702</t>
  </si>
  <si>
    <t>Northwest Alabama Council of Local Governments</t>
  </si>
  <si>
    <t>NACOLG Shoals Area Comprehensive Safety Action Plan</t>
  </si>
  <si>
    <t>DOT-159_DOT-SS4A-FY24-01_0105</t>
  </si>
  <si>
    <t>City of Northport</t>
  </si>
  <si>
    <t>Northport Traffic Calming and Pedestrian Crossing Improvement Evaluation</t>
  </si>
  <si>
    <t>DOT-159_DOT-SS4A-FY24-01_0103</t>
  </si>
  <si>
    <t>City of Opelika</t>
  </si>
  <si>
    <t>Safe Roads Action Plan</t>
  </si>
  <si>
    <t>DOT-159_DOT-SS4A-FY24-01_0108</t>
  </si>
  <si>
    <t>City of Alabaster</t>
  </si>
  <si>
    <t>Safe Streets for All Demonstration Plan</t>
  </si>
  <si>
    <t>DOT-159_DOT-SS4A-FY24-01_0788</t>
  </si>
  <si>
    <t>City of Linden</t>
  </si>
  <si>
    <t>Safe Streets in Linden Alabama</t>
  </si>
  <si>
    <t>DOT-159_DOT-SS4A-FY24-01_0770</t>
  </si>
  <si>
    <t>Auburn University</t>
  </si>
  <si>
    <t>Safety and Operational Analysis for Rectangular Rapid Flashing Beacon Warrants</t>
  </si>
  <si>
    <t>DOT-159_DOT-SS4A-FY24-01_0683</t>
  </si>
  <si>
    <t>Magnolia Springs</t>
  </si>
  <si>
    <t>Town of Magnolia Springs Safe Streets for All Planning Project</t>
  </si>
  <si>
    <t>DOT-159_DOT-SS4A-FY24-01_0555</t>
  </si>
  <si>
    <t>Bethel</t>
  </si>
  <si>
    <t>Bethel Safety Action Plan</t>
  </si>
  <si>
    <t>DOT-159_DOT-SS4A-FY24-01_0101</t>
  </si>
  <si>
    <t>City of Gustavus</t>
  </si>
  <si>
    <t>City of Gustavus Safety Action Plan</t>
  </si>
  <si>
    <t>DOT-159_DOT-SS4A-FY23-01_0337</t>
  </si>
  <si>
    <t>Haines Borough</t>
  </si>
  <si>
    <t>Haines Borough &amp; Chilkoot Indian Association Safety Action Plan</t>
  </si>
  <si>
    <t>DOT-159_DOT-SS4A-FY24-01_0345</t>
  </si>
  <si>
    <t>Native Village of Kivalina</t>
  </si>
  <si>
    <t>Kivalina SS4A Transportation Safety Action Plan</t>
  </si>
  <si>
    <t>DOT-159_DOT-SS4A-FY24-01_0627</t>
  </si>
  <si>
    <t>Saint Paul and Saint George Islands Regional Supplemental Transportation Equity Plan</t>
  </si>
  <si>
    <t>DOT-159_DOT-SS4A-FY24-01_0384</t>
  </si>
  <si>
    <t>SS4A Implementation Grant for Bragaw Street Corridor Safety Improvements, Anchorage, Alaska</t>
  </si>
  <si>
    <t>DOT-159_DOT-SS4A-FY24-01_0771</t>
  </si>
  <si>
    <t>Bristol Bay Native Association</t>
  </si>
  <si>
    <t>Tribal Transportation Safety Fairs and Supplemental Planning to Support Safety Action Plans in Bristol Bay, Alaska</t>
  </si>
  <si>
    <t>DOT-159_DOT-SS4A-FY24-01_0100</t>
  </si>
  <si>
    <t>City of Valdez</t>
  </si>
  <si>
    <t>Valdez Safe Streets Action Plan</t>
  </si>
  <si>
    <t>DOT-159_DOT-SS4A-FY24-01_0389</t>
  </si>
  <si>
    <t>City of Tempe</t>
  </si>
  <si>
    <t>Baseline Road: Setting a New Baseline for Multi-Modal Safety</t>
  </si>
  <si>
    <t>DOT-159_DOT-SS4A-FY24-01_0116</t>
  </si>
  <si>
    <t>City of Chandler</t>
  </si>
  <si>
    <t>City of Chandler Roadway Safety Action Plan</t>
  </si>
  <si>
    <t>DOT-159_DOT-SS4A-FY24-01_0655</t>
  </si>
  <si>
    <t>CITY OF DOUGLAS</t>
  </si>
  <si>
    <t>City of Douglas Safety Action Plan &amp; Complete Streets Study</t>
  </si>
  <si>
    <t>DOT-159_DOT-SS4A-FY24-01_0601</t>
  </si>
  <si>
    <t>City of Glendale</t>
  </si>
  <si>
    <t>City of Glendale Active Transportation Plan and ADA Self-Evaluation and Transition Plan</t>
  </si>
  <si>
    <t>DOT-159_DOT-SS4A-FY24-01_0115</t>
  </si>
  <si>
    <t>City of Show Low</t>
  </si>
  <si>
    <t>City of Show Low Safety Action Plan</t>
  </si>
  <si>
    <t>DOT-159_DOT-SS4A-FY24-01_0708</t>
  </si>
  <si>
    <t>Pima County</t>
  </si>
  <si>
    <t>Collaborative Demonstration Projects to Improve Safe Streets in Pima County</t>
  </si>
  <si>
    <t>DOT-159_DOT-SS4A-FY24-01_0117</t>
  </si>
  <si>
    <t>Yuma Metropolitan Planning Organization</t>
  </si>
  <si>
    <t>Comprehensive Safety Action Plan (CSAP) and Demonstration</t>
  </si>
  <si>
    <t>DOT-159_DOT-SS4A-FY24-01_0562</t>
  </si>
  <si>
    <t>CENTRAL YAVAPAI METROPOLITAN PLANNING ORGANIZATION</t>
  </si>
  <si>
    <t>Downtown Prescott Safe and Smart Streets Initiative</t>
  </si>
  <si>
    <t>DOT-159_DOT-SS4A-FY24-01_0784</t>
  </si>
  <si>
    <t>Gila County</t>
  </si>
  <si>
    <t>Gila County Safe Streets for All Planning and Demonstration Project</t>
  </si>
  <si>
    <t>DOT-159_DOT-SS4A-FY23-01_0465</t>
  </si>
  <si>
    <t>Kayenta Township</t>
  </si>
  <si>
    <t>Kayenta Township Safe Streets Project</t>
  </si>
  <si>
    <t>DOT-159_DOT-SS4A-FY23-01_0231</t>
  </si>
  <si>
    <t>Navajo Division of Transportation</t>
  </si>
  <si>
    <t>Navajo Nation Community Safety Action Plan</t>
  </si>
  <si>
    <t>DOT-159_DOT-SS4A-FY23-01_0430</t>
  </si>
  <si>
    <t>Town of Queen Creek</t>
  </si>
  <si>
    <t>Queen Creek Safety Action Plan</t>
  </si>
  <si>
    <t>DOT-159_DOT-SS4A-FY23-01_0579</t>
  </si>
  <si>
    <t>City of Phoenix Street Transportation Department</t>
  </si>
  <si>
    <t>ReVISIONing Indian School Road</t>
  </si>
  <si>
    <t>DOT-159_DOT-SS4A-FY23-01_0477</t>
  </si>
  <si>
    <t>City of Avondale</t>
  </si>
  <si>
    <t>SS4A Safety Action Plan and Demonstration Plan Grant for Avondale, Arizona</t>
  </si>
  <si>
    <t>DOT-159_DOT-SS4A-FY24-01_0346</t>
  </si>
  <si>
    <t>Navajo Nation Division of Transportation</t>
  </si>
  <si>
    <t>TravelWell Navajo DOT Demonstration Project</t>
  </si>
  <si>
    <t>DOT-159_DOT-SS4A-FY24-01_0011</t>
  </si>
  <si>
    <t>SRPMIC</t>
  </si>
  <si>
    <t>Update SRPMIC 2019 Tribal Transportation Safety Plan to meet the requirements of a SS4A comprehensive safety action plan</t>
  </si>
  <si>
    <t>DOT-159_DOT-SS4A-FY24-01_0329</t>
  </si>
  <si>
    <t>City of Batesville</t>
  </si>
  <si>
    <t>Batesville Demonstration Activities</t>
  </si>
  <si>
    <t>DOT-159_DOT-SS4A-FY24-01_0109</t>
  </si>
  <si>
    <t>Boone County</t>
  </si>
  <si>
    <t>Boone County County-Wide Safety Action Plan</t>
  </si>
  <si>
    <t>DOT-159_DOT-SS4A-FY24-01_0689</t>
  </si>
  <si>
    <t>Metroplan</t>
  </si>
  <si>
    <t>Central Arkansas Safety Demonstration Projects</t>
  </si>
  <si>
    <t>DOT-159_DOT-SS4A-FY24-01_0113</t>
  </si>
  <si>
    <t>Columbia County Road Department</t>
  </si>
  <si>
    <t>Columbia County County-Wide Safety Action Plan</t>
  </si>
  <si>
    <t>DOT-159_DOT-SS4A-FY24-01_0388</t>
  </si>
  <si>
    <t>City of Springdale</t>
  </si>
  <si>
    <t>Dean's Trail Phase IIIB</t>
  </si>
  <si>
    <t>DOT-159_DOT-SS4A-FY24-01_0114</t>
  </si>
  <si>
    <t>Drew County</t>
  </si>
  <si>
    <t>Drew County County-wide Safety Action plan</t>
  </si>
  <si>
    <t>DOT-159_DOT-SS4A-FY24-01_0671</t>
  </si>
  <si>
    <t>Hot Spring County</t>
  </si>
  <si>
    <t>Hot Spring County County-wide Safety Action Plan</t>
  </si>
  <si>
    <t>DOT-159_DOT-SS4A-FY24-01_0110</t>
  </si>
  <si>
    <t>Izard County</t>
  </si>
  <si>
    <t>Izard County County-wide Safety Action Plan</t>
  </si>
  <si>
    <t>DOT-159_DOT-SS4A-FY24-01_0387</t>
  </si>
  <si>
    <t>City of Little Rock</t>
  </si>
  <si>
    <t>Little Rock Safe Streets For All</t>
  </si>
  <si>
    <t>DOT-159_DOT-SS4A-FY24-01_0111</t>
  </si>
  <si>
    <t>Marion County</t>
  </si>
  <si>
    <t>Marion County County-Wide Safety Action Plan</t>
  </si>
  <si>
    <t>DOT-159_DOT-SS4A-FY24-01_0005</t>
  </si>
  <si>
    <t>City of Russellville</t>
  </si>
  <si>
    <t>Russellville's Vision for Safe and Inclusive Roadways</t>
  </si>
  <si>
    <t>DOT-159_DOT-SS4A-FY24-01_0595</t>
  </si>
  <si>
    <t>City of Fort Smith</t>
  </si>
  <si>
    <t>Safe Fort Smith Supplemental Study and Demonstration Project</t>
  </si>
  <si>
    <t>DOT-159_DOT-SS4A-FY24-01_0112</t>
  </si>
  <si>
    <t>Safety Action Plan for Searcy, Arkansas</t>
  </si>
  <si>
    <t>DOT-159_DOT-SS4A-FY24-01_0126</t>
  </si>
  <si>
    <t>City of Avenal</t>
  </si>
  <si>
    <t>City of Avenal Vision Zero Action Plan</t>
  </si>
  <si>
    <t>DOT-159_DOT-SS4A-FY24-01_0578</t>
  </si>
  <si>
    <t>City of Barstow</t>
  </si>
  <si>
    <t>City of Barstow, California Comprehensive Safety Action Plan</t>
  </si>
  <si>
    <t>DOT-159_DOT-SS4A-FY24-01_0584</t>
  </si>
  <si>
    <t>CITY OF CHINO</t>
  </si>
  <si>
    <t>City of Chino - Comprehensive Safety Plan Development Project</t>
  </si>
  <si>
    <t>DOT-159_DOT-SS4A-FY24-01_0589</t>
  </si>
  <si>
    <t>City of Corcoran</t>
  </si>
  <si>
    <t>City of Corcoran Local Roadway Safety Action Plan</t>
  </si>
  <si>
    <t>DOT-159_DOT-SS4A-FY23-01_0274</t>
  </si>
  <si>
    <t>City of Fowler</t>
  </si>
  <si>
    <t>City of Fowler Safety Action Plan</t>
  </si>
  <si>
    <t>DOT-159_DOT-SS4A-FY24-01_0121</t>
  </si>
  <si>
    <t>City of Lathrop</t>
  </si>
  <si>
    <t>City of Lathrop Comprehensive Safety Action Plan</t>
  </si>
  <si>
    <t>DOT-159_DOT-SS4A-FY24-01_0013</t>
  </si>
  <si>
    <t>City of Madera Comprehensive Road Safety Plan</t>
  </si>
  <si>
    <t>DOT-159_DOT-SS4A-FY24-01_0142</t>
  </si>
  <si>
    <t>City of Oceanside</t>
  </si>
  <si>
    <t>City of Oceanside SS4A Action Plan</t>
  </si>
  <si>
    <t>DOT-159_DOT-SS4A-FY24-01_0134</t>
  </si>
  <si>
    <t>City of Palm Springs, California Comprehensive Safety Action Plan</t>
  </si>
  <si>
    <t>DOT-159_DOT-SS4A-FY24-01_0125</t>
  </si>
  <si>
    <t>City of Pismo Beach</t>
  </si>
  <si>
    <t>City of Pismo Beach Vision Zero Action Plan</t>
  </si>
  <si>
    <t>DOT-159_DOT-SS4A-FY24-01_0136</t>
  </si>
  <si>
    <t>City of Placentia</t>
  </si>
  <si>
    <t>City of Placentia Vision Zero Action Plan</t>
  </si>
  <si>
    <t>DOT-159_DOT-SS4A-FY24-01_0338</t>
  </si>
  <si>
    <t>City of Sanger</t>
  </si>
  <si>
    <t>City of Sanger FY24 Railroad Crossing Safety Action Plan</t>
  </si>
  <si>
    <t>DOT-159_DOT-SS4A-FY24-01_0118</t>
  </si>
  <si>
    <t>City of Sonora</t>
  </si>
  <si>
    <t>City of Sonora Citywide Transportation Safety Action Plan</t>
  </si>
  <si>
    <t>DOT-159_DOT-SS4A-FY23-01_0309</t>
  </si>
  <si>
    <t>City of Stanton</t>
  </si>
  <si>
    <t>City of Stanton Vision Zero Action Plan</t>
  </si>
  <si>
    <t>DOT-159_DOT-SS4A-FY24-01_0634</t>
  </si>
  <si>
    <t>City of Tracy</t>
  </si>
  <si>
    <t>City of Tracy Comprehensive Safety Action Plan</t>
  </si>
  <si>
    <t>DOT-159_DOT-SS4A-FY24-01_0350</t>
  </si>
  <si>
    <t>Tulare County Resource Management Agency</t>
  </si>
  <si>
    <t>Comprehensive and Equitable Road Safety Analysis and Priority List Identification Project</t>
  </si>
  <si>
    <t>DOT-159_DOT-SS4A-FY24-01_0580</t>
  </si>
  <si>
    <t>City of Campbell</t>
  </si>
  <si>
    <t>Comprehensive Traffic Safety Action Plan</t>
  </si>
  <si>
    <t>DOT-159_DOT-SS4A-FY24-01_0590</t>
  </si>
  <si>
    <t>City of Covina</t>
  </si>
  <si>
    <t>Covina Citywide Comprehensive Safety Action Plan</t>
  </si>
  <si>
    <t>DOT-159_DOT-SS4A-FY24-01_0353</t>
  </si>
  <si>
    <t>City of Gilroy</t>
  </si>
  <si>
    <t>Gilroy Comprehensive Roadway Safety Action Plan</t>
  </si>
  <si>
    <t>DOT-159_DOT-SS4A-FY24-01_0661</t>
  </si>
  <si>
    <t>Glenn County Public Works</t>
  </si>
  <si>
    <t>Glenn County Comprehensive Safety Action Plan Development</t>
  </si>
  <si>
    <t>DOT-159_DOT-SS4A-FY24-01_0672</t>
  </si>
  <si>
    <t>Huntington Park</t>
  </si>
  <si>
    <t>Huntington Park Safety Action Plan</t>
  </si>
  <si>
    <t>DOT-159_DOT-SS4A-FY24-01_0141</t>
  </si>
  <si>
    <t>Pechanga Band of Indians</t>
  </si>
  <si>
    <t>Pechanga Band of Indians Safety Action Plan</t>
  </si>
  <si>
    <t>DOT-159_DOT-SS4A-FY24-01_0131</t>
  </si>
  <si>
    <t>Port Hueneme</t>
  </si>
  <si>
    <t>Port Hueneme City-Wide Safety Action Plan</t>
  </si>
  <si>
    <t>DOT-159_DOT-SS4A-FY24-01_0586</t>
  </si>
  <si>
    <t>City of Coachella</t>
  </si>
  <si>
    <t>Safe Streets for Coachella</t>
  </si>
  <si>
    <t>DOT-159_DOT-SS4A-FY24-01_0124</t>
  </si>
  <si>
    <t>San Benito County</t>
  </si>
  <si>
    <t>San Benito County County-Wide Safety Action Plan</t>
  </si>
  <si>
    <t>DOT-159_DOT-SS4A-FY23-01_0332</t>
  </si>
  <si>
    <t>County of Santa Barbara</t>
  </si>
  <si>
    <t>Santa Barbara County Local Road Safety Plan</t>
  </si>
  <si>
    <t>DOT-159_DOT-SS4A-FY23-01_0310</t>
  </si>
  <si>
    <t>Tehama County Transportation Commission</t>
  </si>
  <si>
    <t>Tehama County Comprehensive Action Plan</t>
  </si>
  <si>
    <t>DOT-159_DOT-SS4A-FY24-01_0140</t>
  </si>
  <si>
    <t>City of Temecula</t>
  </si>
  <si>
    <t>Temecula Comprehensive Safety Action Plan</t>
  </si>
  <si>
    <t>DOT-159_DOT-SS4A-FY24-01_0604</t>
  </si>
  <si>
    <t>City of Indio</t>
  </si>
  <si>
    <t>The City of Indio Comprehensive Road Safety Action Plan</t>
  </si>
  <si>
    <t>DOT-159_DOT-SS4A-FY23-01_0277</t>
  </si>
  <si>
    <t>City of San Ramon</t>
  </si>
  <si>
    <t>Vision Zero Plan that Enhances Existing Local Roadway Safety Plan</t>
  </si>
  <si>
    <t>DOT-159_DOT-SS4A-FY24-01_0149</t>
  </si>
  <si>
    <t>Chaffee County Government</t>
  </si>
  <si>
    <t>Chaffee County Safer Roadways for All</t>
  </si>
  <si>
    <t>DOT-159_DOT-SS4A-FY24-01_0367</t>
  </si>
  <si>
    <t>City and County of Denver Demonstration Activities</t>
  </si>
  <si>
    <t>DOT-159_DOT-SS4A-FY24-01_0332</t>
  </si>
  <si>
    <t>City of Longmont</t>
  </si>
  <si>
    <t>City of Longmont’s Vision Zero Equitable Action Plan</t>
  </si>
  <si>
    <t>DOT-159_DOT-SS4A-FY24-01_0147</t>
  </si>
  <si>
    <t>City of Loveland</t>
  </si>
  <si>
    <t>City of Loveland Action Plan Updates</t>
  </si>
  <si>
    <t>DOT-159_DOT-SS4A-FY24-01_0148</t>
  </si>
  <si>
    <t>Colorado Springs Safety Action Plan</t>
  </si>
  <si>
    <t>DOT-159_DOT-SS4A-FY24-01_0368</t>
  </si>
  <si>
    <t>Denver Regional Council of Governments</t>
  </si>
  <si>
    <t>Denver Regional Council of Governments Supplemental Planning</t>
  </si>
  <si>
    <t>DOT-159_DOT-SS4A-FY24-01_0144</t>
  </si>
  <si>
    <t>Fort Collins Codes and Standards Audit, Harmony Road Study, and Lake Street Demonstration Project</t>
  </si>
  <si>
    <t>DOT-159_DOT-SS4A-FY24-01_0401</t>
  </si>
  <si>
    <t>County of Gunnison</t>
  </si>
  <si>
    <t>Gunnison Valley SH 135 Comprehensive Safety Package</t>
  </si>
  <si>
    <t>DOT-159_DOT-SS4A-FY24-01_0687</t>
  </si>
  <si>
    <t>Mesa County Regional Transportation Planning Office</t>
  </si>
  <si>
    <t>Mesa County Safety Project</t>
  </si>
  <si>
    <t>DOT-159_DOT-SS4A-FY24-01_0145</t>
  </si>
  <si>
    <t>Pueblo Supplemental Planning and Demonstration</t>
  </si>
  <si>
    <t>DOT-159_DOT-SS4A-FY23-01_0576</t>
  </si>
  <si>
    <t>City of Boulder</t>
  </si>
  <si>
    <t>Safe Streets for Boulder: Systemic Safety Countermeasure Implementation</t>
  </si>
  <si>
    <t>DOT-159_DOT-SS4A-FY24-01_0611</t>
  </si>
  <si>
    <t>City of Monte Vista</t>
  </si>
  <si>
    <t>Safe Streets for Monte Vista</t>
  </si>
  <si>
    <t>DOT-159_DOT-SS4A-FY24-01_0019</t>
  </si>
  <si>
    <t>Paonia</t>
  </si>
  <si>
    <t>Safe Streets for Paonia</t>
  </si>
  <si>
    <t>DOT-159_DOT-SS4A-FY24-01_0020</t>
  </si>
  <si>
    <t>Town of Timnath</t>
  </si>
  <si>
    <t>Timnath Safety Action Plan</t>
  </si>
  <si>
    <t>DOT-159_DOT-SS4A-FY24-01_0740</t>
  </si>
  <si>
    <t>Town Of Nunn</t>
  </si>
  <si>
    <t>Town of Nunn Comprehensive Safety Plan</t>
  </si>
  <si>
    <t>DOT-159_DOT-SS4A-FY24-01_0550</t>
  </si>
  <si>
    <t>Upper Arkansas Area Council of Governments</t>
  </si>
  <si>
    <t>Upper Arkansas Area Council of Governments Safety Action Plan</t>
  </si>
  <si>
    <t>DOT-159_DOT-SS4A-FY24-01_0735</t>
  </si>
  <si>
    <t>Town of Bethel</t>
  </si>
  <si>
    <t>Bethel Safe Streets Initiative</t>
  </si>
  <si>
    <t>DOT-159_DOT-SS4A-FY24-01_0022</t>
  </si>
  <si>
    <t>City of Bridgeport</t>
  </si>
  <si>
    <t>Bridgeport Complete and Safe Streets</t>
  </si>
  <si>
    <t>DOT-159_DOT-SS4A-FY24-01_0402</t>
  </si>
  <si>
    <t>New Haven</t>
  </si>
  <si>
    <t>Chapel Street Safe Streets Implementation Project</t>
  </si>
  <si>
    <t>DOT-159_DOT-SS4A-FY23-01_0460</t>
  </si>
  <si>
    <t>City of Hartford- Department of Development Services- Planning Division</t>
  </si>
  <si>
    <t>City of Hartford SS4A Supplemental Planning and Demonstration Activities</t>
  </si>
  <si>
    <t>DOT-159_DOT-SS4A-FY24-01_0023</t>
  </si>
  <si>
    <t>City of Norwalk</t>
  </si>
  <si>
    <t>City of Norwalk Comprehensive Safety Action Plan</t>
  </si>
  <si>
    <t>DOT-159_DOT-SS4A-FY24-01_0024</t>
  </si>
  <si>
    <t>Town of Fairfield</t>
  </si>
  <si>
    <t>Ensuring Safe Streets and Roads for All: An Action Plan for Fairfield, CT</t>
  </si>
  <si>
    <t>DOT-159_DOT-SS4A-FY24-01_0151</t>
  </si>
  <si>
    <t>Mashantucket Pequot Tribal Nation</t>
  </si>
  <si>
    <t>Mashantucket Pequot Comprehensive Safety Action Plan Development Project</t>
  </si>
  <si>
    <t>DOT-159_DOT-SS4A-FY24-01_0153</t>
  </si>
  <si>
    <t>Connecticut Metropolitan Council of Governments (MetroCOG)</t>
  </si>
  <si>
    <t>MetroCOG Regional Safety Action Plan – Phase II – Crash Hot Spot Countermeasure Suitability Analysis</t>
  </si>
  <si>
    <t>DOT-159_DOT-SS4A-FY24-01_0698</t>
  </si>
  <si>
    <t>Town of New Milford</t>
  </si>
  <si>
    <t>New Milford Pedestrian Safety and Accessibility Projects</t>
  </si>
  <si>
    <t>DOT-159_DOT-SS4A-FY23-01_0105</t>
  </si>
  <si>
    <t>Town of Winchester</t>
  </si>
  <si>
    <t>SS4A Action Plan for the Town of Winchester</t>
  </si>
  <si>
    <t>DOT-159_DOT-SS4A-FY23-01_0006</t>
  </si>
  <si>
    <t>Town of Newington</t>
  </si>
  <si>
    <t>SS4A Supplemental Planning Grant for the Cedar Street Corridor</t>
  </si>
  <si>
    <t>DOT-159_DOT-SS4A-FY24-01_0025</t>
  </si>
  <si>
    <t>Town of Canton</t>
  </si>
  <si>
    <t>Town of Canton Complete Streets and Vision Zero Action Plan</t>
  </si>
  <si>
    <t>DOT-159_DOT-SS4A-FY23-01_0420</t>
  </si>
  <si>
    <t>Town of Ridgefield</t>
  </si>
  <si>
    <t>Town of Ridgefield Safety Action Plan Grant</t>
  </si>
  <si>
    <t>DOT-159_DOT-SS4A-FY24-01_0152</t>
  </si>
  <si>
    <t>University of Connecticut</t>
  </si>
  <si>
    <t>University of Connecticut Safe System for All Road Users</t>
  </si>
  <si>
    <t>DOT-159_DOT-SS4A-FY24-01_0403</t>
  </si>
  <si>
    <t>Town of West Hartford</t>
  </si>
  <si>
    <t>Vulnerable User Safety Program</t>
  </si>
  <si>
    <t>DOT-159_DOT-SS4A-FY23-01_0535</t>
  </si>
  <si>
    <t>WESTERN CONNECTICUT COUNCIL OF GOVERNMENTS</t>
  </si>
  <si>
    <t>Western Connecticut Safety Improvements</t>
  </si>
  <si>
    <t>DOT-159_DOT-SS4A-FY24-01_0607</t>
  </si>
  <si>
    <t>City of Lewes</t>
  </si>
  <si>
    <t>City of Lewes Planning Grant and Demonstration Project</t>
  </si>
  <si>
    <t>DOT-159_DOT-SS4A-FY24-01_0154</t>
  </si>
  <si>
    <t>Town of Milton</t>
  </si>
  <si>
    <t>Comprehensive Safety Action Plan for the Town of Milton, Delaware</t>
  </si>
  <si>
    <t>DOT-159_DOT-SS4A-FY22-01_0092</t>
  </si>
  <si>
    <t>City of Wilmington</t>
  </si>
  <si>
    <t>Wilmington, Delaware Safety Action Plan</t>
  </si>
  <si>
    <t>DOT-159_DOT-SS4A-FY24-01_0160</t>
  </si>
  <si>
    <t>City of Casselberry</t>
  </si>
  <si>
    <t>2024 SS4A Planning and Demonstration Grant Application - Casselberry, Florida</t>
  </si>
  <si>
    <t>DOT-159_DOT-SS4A-FY23-01_0306</t>
  </si>
  <si>
    <t>City of Williston</t>
  </si>
  <si>
    <t>Action Plan Development for the City of Williston</t>
  </si>
  <si>
    <t>DOT-159_DOT-SS4A-FY23-01_0568</t>
  </si>
  <si>
    <t>Miami-Dade County Department of Transportation and Public Works</t>
  </si>
  <si>
    <t>Advancing Transportation Equity Through Vision Zero in Miami-Dade County</t>
  </si>
  <si>
    <t>DOT-159_DOT-SS4A-FY24-01_0551</t>
  </si>
  <si>
    <t>Apalachee Regional Planning Council</t>
  </si>
  <si>
    <t>Apalachee Region Comprehensive Safety Action Plan</t>
  </si>
  <si>
    <t>DOT-159_DOT-SS4A-FY24-01_0559</t>
  </si>
  <si>
    <t>Brevard County</t>
  </si>
  <si>
    <t>Brevard County Supplemental Safety Planning</t>
  </si>
  <si>
    <t>DOT-159_DOT-SS4A-FY24-01_0369</t>
  </si>
  <si>
    <t>Capital Region Transportation Planning Organization</t>
  </si>
  <si>
    <t>Capital Region Transportation Planning Organization Median Barrier Pilot</t>
  </si>
  <si>
    <t>DOT-159_DOT-SS4A-FY24-01_0162</t>
  </si>
  <si>
    <t>Central Florida Regional Planning Council</t>
  </si>
  <si>
    <t>Central Florida Regional Planning Council Intersection Countermeasures in the Heartland</t>
  </si>
  <si>
    <t>DOT-159_DOT-SS4A-FY24-01_0026</t>
  </si>
  <si>
    <t>City of Boca Raton</t>
  </si>
  <si>
    <t>City of Boca Raton - Plan, Demonstrate, Adopt, and Achieve Vision Zero Target</t>
  </si>
  <si>
    <t>DOT-159_DOT-SS4A-FY24-01_0166</t>
  </si>
  <si>
    <t>City of Boynton Beach</t>
  </si>
  <si>
    <t>City of Boynton Beach Action Plan</t>
  </si>
  <si>
    <t>DOT-159_DOT-SS4A-FY23-01_0242</t>
  </si>
  <si>
    <t>City of Bristol</t>
  </si>
  <si>
    <t>City of Bristol Comprehensive Safety Planning</t>
  </si>
  <si>
    <t>DOT-159_DOT-SS4A-FY24-01_0156</t>
  </si>
  <si>
    <t>City of Chattahoochee</t>
  </si>
  <si>
    <t>City of Chattahoochee Comprehensive Safety Action Plan</t>
  </si>
  <si>
    <t>DOT-159_DOT-SS4A-FY23-01_0593</t>
  </si>
  <si>
    <t>City of Clearwater</t>
  </si>
  <si>
    <t>City of Clearwater Planning and Demonstration Activities</t>
  </si>
  <si>
    <t>DOT-159_DOT-SS4A-FY24-01_0157</t>
  </si>
  <si>
    <t>City of DeFuniak Springs</t>
  </si>
  <si>
    <t>City of DeFuniak Springs Multi-Modal Safety Action Plan</t>
  </si>
  <si>
    <t>DOT-159_DOT-SS4A-FY24-01_0603</t>
  </si>
  <si>
    <t>City of Hollywood</t>
  </si>
  <si>
    <t>City of Hollywood Vision Zero Action Plan</t>
  </si>
  <si>
    <t>DOT-159_DOT-SS4A-FY24-01_0159</t>
  </si>
  <si>
    <t>City of Jacksonville</t>
  </si>
  <si>
    <t>City of Jacksonville Vision Zero Quick Build Projects: Safer Streets for All Jaxons!</t>
  </si>
  <si>
    <t>DOT-159_DOT-SS4A-FY24-01_0615</t>
  </si>
  <si>
    <t>City of Oakland Park Comprehensive Safety Action Plan</t>
  </si>
  <si>
    <t>DOT-159_DOT-SS4A-FY24-01_0751</t>
  </si>
  <si>
    <t>University of South Florida</t>
  </si>
  <si>
    <t>Closer to Target Zero: A Comprehensive Safety Plan for Motorcycle and Moped Riders in the Tampa Bay Area</t>
  </si>
  <si>
    <t>DOT-159_DOT-SS4A-FY22-01_0482</t>
  </si>
  <si>
    <t>Completing a City's Primary Street: Implementation of University Avenue Redesign, Gainesville, FL</t>
  </si>
  <si>
    <t>DOT-159_DOT-SS4A-FY24-01_0155</t>
  </si>
  <si>
    <t>Emerald Coast Regional Council (West Florida Regional Planning Council)</t>
  </si>
  <si>
    <t>ECRC Pensacola ITS Safety Demonstration Activities</t>
  </si>
  <si>
    <t>DOT-159_DOT-SS4A-FY24-01_0404</t>
  </si>
  <si>
    <t>City of Palm Bay</t>
  </si>
  <si>
    <t>Emerson Drive Sidewalk and Lighting Improvement Project</t>
  </si>
  <si>
    <t>DOT-159_DOT-SS4A-FY24-01_0707</t>
  </si>
  <si>
    <t>Palm Beach County Board of County Commissioners</t>
  </si>
  <si>
    <t>Flashing Yellow Arrow for Left Turns and Right Turns in Palm Beach County</t>
  </si>
  <si>
    <t>DOT-159_DOT-SS4A-FY24-01_0167</t>
  </si>
  <si>
    <t>City of Fort Lauderdale</t>
  </si>
  <si>
    <t>Fort Lauderdale-Supplemental to MPO Action Plan</t>
  </si>
  <si>
    <t>DOT-159_DOT-SS4A-FY23-01_0412</t>
  </si>
  <si>
    <t>City of Fort Walton Beach</t>
  </si>
  <si>
    <t>Fort Walton Beach Comprehensive Safety Action Plan</t>
  </si>
  <si>
    <t>DOT-159_DOT-SS4A-FY24-01_0598</t>
  </si>
  <si>
    <t>City of Freeport</t>
  </si>
  <si>
    <t>Freeport Multi-Modal School Safety Action Plan</t>
  </si>
  <si>
    <t>DOT-159_DOT-SS4A-FY24-01_0667</t>
  </si>
  <si>
    <t>Hardee County Board of County Commissioners</t>
  </si>
  <si>
    <t>Hardee County Local Road Safety Action Plan</t>
  </si>
  <si>
    <t>DOT-159_DOT-SS4A-FY24-01_0804</t>
  </si>
  <si>
    <t>Highlands County</t>
  </si>
  <si>
    <t>Highlands County Demonstration Activities for Road Safety</t>
  </si>
  <si>
    <t>DOT-159_DOT-SS4A-FY24-01_0618</t>
  </si>
  <si>
    <t>Illuminating Safety in Pensacola</t>
  </si>
  <si>
    <t>DOT-159_DOT-SS4A-FY24-01_0690</t>
  </si>
  <si>
    <t>MetroPlan Orlando</t>
  </si>
  <si>
    <t>Increasing Momentum Toward Vision Zero in Central Florida</t>
  </si>
  <si>
    <t>DOT-159_DOT-SS4A-FY24-01_0405</t>
  </si>
  <si>
    <t>Jake Gaither Community Pedestrian and Street Safety Project</t>
  </si>
  <si>
    <t>DOT-159_DOT-SS4A-FY24-01_0730</t>
  </si>
  <si>
    <t>The University of Central Florida Board of Trustees</t>
  </si>
  <si>
    <t>Lake Sumpter Safety Pilot Projects</t>
  </si>
  <si>
    <t>DOT-159_DOT-SS4A-FY24-01_0163</t>
  </si>
  <si>
    <t>City of Lakeland</t>
  </si>
  <si>
    <t>Lakeland SS4A Supplemental Planning &amp; Demonstration 2024</t>
  </si>
  <si>
    <t>DOT-159_DOT-SS4A-FY23-01_0282</t>
  </si>
  <si>
    <t>Levy</t>
  </si>
  <si>
    <t>Levy County Safety Action Plan to Zero Deaths</t>
  </si>
  <si>
    <t>DOT-159_DOT-SS4A-FY24-01_0158</t>
  </si>
  <si>
    <t>Liberty County Board of County Commissioners</t>
  </si>
  <si>
    <t>Liberty County Comprehensive Safety Action Plan</t>
  </si>
  <si>
    <t>DOT-159_DOT-SS4A-FY23-01_0174</t>
  </si>
  <si>
    <t>Madison County (FL)</t>
  </si>
  <si>
    <t>Madison County Roadway Safety Action Plan</t>
  </si>
  <si>
    <t>DOT-159_DOT-SS4A-FY24-01_0407</t>
  </si>
  <si>
    <t>Marion County Board of County Commissioners</t>
  </si>
  <si>
    <t>Maricamp Road Multimodal Safety and Access Management Improvements</t>
  </si>
  <si>
    <t>DOT-159_DOT-SS4A-FY24-01_0406</t>
  </si>
  <si>
    <t>Deerfield Beach</t>
  </si>
  <si>
    <t>NE 3rd Avenue Improvements</t>
  </si>
  <si>
    <t>DOT-159_DOT-SS4A-FY24-01_0370</t>
  </si>
  <si>
    <t>Niceville</t>
  </si>
  <si>
    <t>Niceville Road Safety Audits</t>
  </si>
  <si>
    <t>DOT-159_DOT-SS4A-FY24-01_0766</t>
  </si>
  <si>
    <t>Sanford Airport Authority/Orlando Sanford International Airport</t>
  </si>
  <si>
    <t>Orlando Sanford Airport Safety Action Plan</t>
  </si>
  <si>
    <t>DOT-159_DOT-SS4A-FY24-01_0794</t>
  </si>
  <si>
    <t>Pasco County</t>
  </si>
  <si>
    <t>Pasco's Unsignalized Locations for Safety Enhancements (PULSE)</t>
  </si>
  <si>
    <t>DOT-159_DOT-SS4A-FY24-01_0600</t>
  </si>
  <si>
    <t>Paths for Safe System in Gainesville- Planning and Demonstration Strategies for Vulnerable Road Users</t>
  </si>
  <si>
    <t>DOT-159_DOT-SS4A-FY24-01_0782</t>
  </si>
  <si>
    <t>Pinellas Advanced Technology for Traveler Information (PATTI) Project</t>
  </si>
  <si>
    <t>DOT-159_DOT-SS4A-FY23-01_0527</t>
  </si>
  <si>
    <t>Pinellas County Government</t>
  </si>
  <si>
    <t>Pinellas I-PED (Impaired Pedestrian-Bicycle Evaluation and Demonstration) Project</t>
  </si>
  <si>
    <t>DOT-159_DOT-SS4A-FY24-01_0803</t>
  </si>
  <si>
    <t>Alachua County</t>
  </si>
  <si>
    <t>Proof of Concept: Planning and Demonstration Projects for Vulnerable Road Users in Gainesville – Alachua County</t>
  </si>
  <si>
    <t>DOT-159_DOT-SS4A-FY24-01_0337</t>
  </si>
  <si>
    <t>City of Pompano Beach</t>
  </si>
  <si>
    <t>Putting People First: Pompano Beach Safety Action Plan</t>
  </si>
  <si>
    <t>DOT-159_DOT-SS4A-FY24-01_0712</t>
  </si>
  <si>
    <t>Riviera Beach</t>
  </si>
  <si>
    <t>Riviera Beach Comprehensive Safety Action Plan</t>
  </si>
  <si>
    <t>DOT-159_DOT-SS4A-FY24-01_0632</t>
  </si>
  <si>
    <t>City of St. Petersburg</t>
  </si>
  <si>
    <t>S.A.F.E.S. St. Petersburg Program</t>
  </si>
  <si>
    <t>DOT-159_DOT-SS4A-FY23-01_0175</t>
  </si>
  <si>
    <t>St. Johns County Board of County Commissioners</t>
  </si>
  <si>
    <t>Safe Streets and Roads for All St. Johns County Planning and Demonstration Grant</t>
  </si>
  <si>
    <t>DOT-159_DOT-SS4A-FY24-01_0161</t>
  </si>
  <si>
    <t>Pinellas County Metropolitan Planning Organization</t>
  </si>
  <si>
    <t>Safe Streets Pinellas Plan Update and Implementation</t>
  </si>
  <si>
    <t>DOT-159_DOT-SS4A-FY24-01_0800</t>
  </si>
  <si>
    <t>Walton County Board of County Commissioners</t>
  </si>
  <si>
    <t>Safety Action Plan and Crosswalk Connections Demonstration</t>
  </si>
  <si>
    <t>DOT-159_DOT-SS4A-FY23-01_0403</t>
  </si>
  <si>
    <t>Seminole Tribe of Florida</t>
  </si>
  <si>
    <t>Seminole Tribe of Florida, New Strategic Highway Safety Plan (SHSP)</t>
  </si>
  <si>
    <t>DOT-159_DOT-SS4A-FY23-01_0016</t>
  </si>
  <si>
    <t>Village of Biscayne Park</t>
  </si>
  <si>
    <t>SS4A Action Plan in Village of Biscayne Park</t>
  </si>
  <si>
    <t>DOT-159_DOT-SS4A-FY23-01_0402</t>
  </si>
  <si>
    <t>Merritt Island Redevelopment Agency</t>
  </si>
  <si>
    <t>SS4A Merritt Island Action Plan</t>
  </si>
  <si>
    <t>DOT-159_DOT-SS4A-FY23-01_0082</t>
  </si>
  <si>
    <t>Streets Are For Everyone (SAFE) Pensacola</t>
  </si>
  <si>
    <t>DOT-159_DOT-SS4A-FY24-01_0792</t>
  </si>
  <si>
    <t>Orange County</t>
  </si>
  <si>
    <t>Targeted Safety Solutions in Orange County</t>
  </si>
  <si>
    <t>DOT-159_DOT-SS4A-FY23-01_0087</t>
  </si>
  <si>
    <t>City of Deerfield Beach</t>
  </si>
  <si>
    <t>The City of Deerfield Beach Demonstration Project</t>
  </si>
  <si>
    <t>DOT-159_DOT-SS4A-FY24-01_0165</t>
  </si>
  <si>
    <t>Town of Juno Beach</t>
  </si>
  <si>
    <t>Town of Juno Beach Action Plan</t>
  </si>
  <si>
    <t>DOT-159_DOT-SS4A-FY24-01_0738</t>
  </si>
  <si>
    <t>Town of Lee</t>
  </si>
  <si>
    <t>Town of Lee Transportation Safety Action Plan</t>
  </si>
  <si>
    <t>DOT-159_DOT-SS4A-FY24-01_0168</t>
  </si>
  <si>
    <t>Village of Pinecrest</t>
  </si>
  <si>
    <t>Village of Pinecrest Comprehensive Safety Action Plan</t>
  </si>
  <si>
    <t>DOT-159_DOT-SS4A-FY24-01_0164</t>
  </si>
  <si>
    <t>Winter Haven</t>
  </si>
  <si>
    <t>Winter Haven City-Wide Safety Action Plan</t>
  </si>
  <si>
    <t>DOT-159_DOT-SS4A-FY24-01_0411</t>
  </si>
  <si>
    <t>Savannah</t>
  </si>
  <si>
    <t>37th Street Safety Improvements &amp; Supplemental Planning</t>
  </si>
  <si>
    <t>DOT-159_DOT-SS4A-FY24-01_0662</t>
  </si>
  <si>
    <t>Glynn County Board of Commissioners</t>
  </si>
  <si>
    <t>Brunswick-Glynn Multijurisdictional Safety Action Plan</t>
  </si>
  <si>
    <t>DOT-159_DOT-SS4A-FY24-01_0564</t>
  </si>
  <si>
    <t>City of Chattahoochee Hills</t>
  </si>
  <si>
    <t>Chattahoochee Hills Safety Action Plan</t>
  </si>
  <si>
    <t>DOT-159_DOT-SS4A-FY24-01_0602</t>
  </si>
  <si>
    <t>City of Hartwell</t>
  </si>
  <si>
    <t>City of Hartwell Comprehensive Safety Action Plan</t>
  </si>
  <si>
    <t>DOT-159_DOT-SS4A-FY24-01_0173</t>
  </si>
  <si>
    <t>City of Lafayette</t>
  </si>
  <si>
    <t>City of LaFayette Action Plan</t>
  </si>
  <si>
    <t>DOT-159_DOT-SS4A-FY24-01_0614</t>
  </si>
  <si>
    <t>City of Norcross</t>
  </si>
  <si>
    <t>City of Norcross Safety Action Plan</t>
  </si>
  <si>
    <t>DOT-159_DOT-SS4A-FY24-01_0169</t>
  </si>
  <si>
    <t>Coweta County</t>
  </si>
  <si>
    <t>Coweta County Safety Action Plan</t>
  </si>
  <si>
    <t>DOT-159_DOT-SS4A-FY24-01_0750</t>
  </si>
  <si>
    <t>University of Georgia</t>
  </si>
  <si>
    <t>Creating a Ten-Year Traffic Safety Infrastructure Plan for the University of Georgia</t>
  </si>
  <si>
    <t>DOT-159_DOT-SS4A-FY23-01_0494</t>
  </si>
  <si>
    <t>DeKalb County</t>
  </si>
  <si>
    <t>Data-driven Safety Action Planning for Unincorporated DeKalb County, GA</t>
  </si>
  <si>
    <t>DOT-159_DOT-SS4A-FY24-01_0170</t>
  </si>
  <si>
    <t>City of East Point</t>
  </si>
  <si>
    <t>East Point Safety Action Plan</t>
  </si>
  <si>
    <t>DOT-159_DOT-SS4A-2024-01_0171</t>
  </si>
  <si>
    <t>Gwinnett County</t>
  </si>
  <si>
    <t>Enhancing Traffic Safety Through Advancaed Data Analytics and Quick-build Interventions</t>
  </si>
  <si>
    <t>GA-07</t>
  </si>
  <si>
    <t>DOT-159_DOT-SS4A-FY24-01_0592</t>
  </si>
  <si>
    <t>City of Dublin</t>
  </si>
  <si>
    <t>Forward Dublin: Vision Zero Safety Action Plan</t>
  </si>
  <si>
    <t>DOT-159_DOT-SS4A-FY24-01_0408</t>
  </si>
  <si>
    <t>Buckhead Community Improvement District</t>
  </si>
  <si>
    <t>Lenox Road Complete Street Project</t>
  </si>
  <si>
    <t>DOT-159_DOT-SS4A-FY23-01_0396</t>
  </si>
  <si>
    <t>City of Lilburn</t>
  </si>
  <si>
    <t>Lilburn Citywide Safety Action Plan</t>
  </si>
  <si>
    <t>DOT-159_DOT-SS4A-FY24-01_0410</t>
  </si>
  <si>
    <t>Macon-Bibb County</t>
  </si>
  <si>
    <t>Macon Vision Zero Implementation: Gray Highway and East Macon Loop</t>
  </si>
  <si>
    <t>DOT-159_DOT-SS4A-FY23-01_0597</t>
  </si>
  <si>
    <t>Macon-Bibb County Planning and Demonstration Activities</t>
  </si>
  <si>
    <t>DOT-159_DOT-SS4A-FY24-01_0409</t>
  </si>
  <si>
    <t>City of Carrollton</t>
  </si>
  <si>
    <t>Maple Street Neighborhood Connectivity Project - Phase 1</t>
  </si>
  <si>
    <t>DOT-159_DOT-SS4A-FY24-01_0172</t>
  </si>
  <si>
    <t>Montgomery County, Georgia Vision Zero Action Plan</t>
  </si>
  <si>
    <t>DOT-159_DOT-SS4A-FY24-01_0711</t>
  </si>
  <si>
    <t>River Valley Regional Commission</t>
  </si>
  <si>
    <t>River Valley Regional Safety Action Plan</t>
  </si>
  <si>
    <t>DOT-159_DOT-SS4A-FY24-01_0761</t>
  </si>
  <si>
    <t>Whitfield County</t>
  </si>
  <si>
    <t>Safe Streets and Roads for All: Enhancing Safety and Accessibility in Whitfield County</t>
  </si>
  <si>
    <t>DOT-159_DOT-SS4A-FY23-01_0135</t>
  </si>
  <si>
    <t>City of Valdosta, GA</t>
  </si>
  <si>
    <t>SS4A Action Plan for Valdosta, Georgia</t>
  </si>
  <si>
    <t>DOT-159_DOT-SS4A-FY24-01_0769</t>
  </si>
  <si>
    <t>Supplemental Planning and Demonstration Grant in Metro Atlanta Communities</t>
  </si>
  <si>
    <t>DOT-159_DOT-SS4A-FY23-01_0328</t>
  </si>
  <si>
    <t>City of Thomasville</t>
  </si>
  <si>
    <t>West Jackson Street Demonstration Project</t>
  </si>
  <si>
    <t>DOT-159_DOT-SS4A-FY23-01_0531</t>
  </si>
  <si>
    <t>County of Hawai'i</t>
  </si>
  <si>
    <t>County of Hawai'i Smart and Safe Intersections Demonstration Project</t>
  </si>
  <si>
    <t>DOT-159_DOT-SS4A-2023-01_0563</t>
  </si>
  <si>
    <t>County of Maui</t>
  </si>
  <si>
    <t>M?lama Moali?i: Keawe Street Improvements</t>
  </si>
  <si>
    <t>HI-02</t>
  </si>
  <si>
    <t>DOT-159_DOT-SS4A-FY24-01_0704</t>
  </si>
  <si>
    <t>Oahu Safe Routes to School Comprehensive Action Plan</t>
  </si>
  <si>
    <t>DOT-159_DOT-SS4A-FY24-01_0568</t>
  </si>
  <si>
    <t>City and County of Honolulu</t>
  </si>
  <si>
    <t>Safety Improvements at High-Injury Locations Demonstration Project</t>
  </si>
  <si>
    <t>DOT-159_DOT-SS4A-FY24-01_0772</t>
  </si>
  <si>
    <t>City of Burley</t>
  </si>
  <si>
    <t>Burley Safe Streets Demonstration Project</t>
  </si>
  <si>
    <t>DOT-159_DOT-SS4A-FY24-01_0176</t>
  </si>
  <si>
    <t>Safety Assessment of Northside Boulevard and 2nd Street South</t>
  </si>
  <si>
    <t>DOT-159_DOT-SS4A-FY24-01_0177</t>
  </si>
  <si>
    <t>Community Planning Association of Southwest Idaho</t>
  </si>
  <si>
    <t>SPEARS: Safe Pedestrian Intersection Prioritization for Enhanced Road Safety</t>
  </si>
  <si>
    <t>DOT-159_DOT-SS4A-2024-01_0727</t>
  </si>
  <si>
    <t>Teton County</t>
  </si>
  <si>
    <t>Wildlife Supplemental to the Teton County Comprehensive Safey Action Plan</t>
  </si>
  <si>
    <t>ID-02</t>
  </si>
  <si>
    <t>DOT-159_DOT-SS4A-FY24-01_0182</t>
  </si>
  <si>
    <t>Chatham Community Fire Protection District</t>
  </si>
  <si>
    <t>Advancing Roadway Safety: A Comprehensive Action Plan for Our Community</t>
  </si>
  <si>
    <t>DOT-159_DOT-SS4A-FY23-01_0333</t>
  </si>
  <si>
    <t>Boone County IL Radar Speed Sign and Attenuator Demonstrative Grant for Spring Creek Road and Poplar Grove Road corridors</t>
  </si>
  <si>
    <t>DOT-159_DOT-SS4A-FY24-01_0764</t>
  </si>
  <si>
    <t>City of Sterling</t>
  </si>
  <si>
    <t>City of Sterling Initial Action Plan and Supplemental and Demonstration Planning Activities</t>
  </si>
  <si>
    <t>DOT-159_DOT-SS4A-FY24-01_0181</t>
  </si>
  <si>
    <t>City of Waukegan</t>
  </si>
  <si>
    <t>CITY OF WAUKEGAN: DEMONSTRATION ACTIVITIES FOR SAFER STREETS</t>
  </si>
  <si>
    <t>DOT-159_DOT-SS4A-FY24-01_0608</t>
  </si>
  <si>
    <t>City of Macomb SS4A</t>
  </si>
  <si>
    <t>Macomb Illinois Street Safety Plan</t>
  </si>
  <si>
    <t>DOT-159_DOT-SS4A-FY24-01_0413</t>
  </si>
  <si>
    <t>North Avenue Corridor Improvements Project</t>
  </si>
  <si>
    <t>DOT-159_DOT-SS4A-FY24-01_0573</t>
  </si>
  <si>
    <t>City of Alton</t>
  </si>
  <si>
    <t>Pilots to Policy: Slow Down Alton</t>
  </si>
  <si>
    <t>DOT-159_DOT-SS4A-FY24-01_0554</t>
  </si>
  <si>
    <t>Bensenville</t>
  </si>
  <si>
    <t>Railroad Crossing Prediction Technology</t>
  </si>
  <si>
    <t>DOT-159_DOT-SS4A-FY24-01_0414</t>
  </si>
  <si>
    <t>City of Danville</t>
  </si>
  <si>
    <t>Solving Problems with Projects: Building Safer Roads for the Residents of Danville and Vermilion County</t>
  </si>
  <si>
    <t>DOT-159_DOT-SS4A-FY24-01_0179</t>
  </si>
  <si>
    <t>City of Harvey</t>
  </si>
  <si>
    <t>The City of Harvey's Comprehensive Safety Action Plan</t>
  </si>
  <si>
    <t>DOT-159_DOT-SS4A-FY24-01_0178</t>
  </si>
  <si>
    <t>Village of Manhattan</t>
  </si>
  <si>
    <t>Village of Manhattan - U.S. 52 Route Safety Planning Study</t>
  </si>
  <si>
    <t>DOT-159_DOT-SS4A-FY24-01_0180</t>
  </si>
  <si>
    <t>Village of Oak Park</t>
  </si>
  <si>
    <t>Vision Zero Oak Park: Applying the Safe System Approach</t>
  </si>
  <si>
    <t>DOT-159_DOT-SS4A-FY24-01_0183</t>
  </si>
  <si>
    <t>Winnebago County Highway Department</t>
  </si>
  <si>
    <t>Winnebago County Highway Department - Safe Roadway &amp; Work Zone Initiative</t>
  </si>
  <si>
    <t>DOT-159_DOT-SS4A-FY24-01_0191</t>
  </si>
  <si>
    <t>City of Carmel</t>
  </si>
  <si>
    <t>City of Carmel Comprehensive Safety Action Plan</t>
  </si>
  <si>
    <t>DOT-159_DOT-SS4A-FY24-01_0596</t>
  </si>
  <si>
    <t>City of Frankfort</t>
  </si>
  <si>
    <t>City of Frankfort Comprehensive Safety Action Plan</t>
  </si>
  <si>
    <t>DOT-159_DOT-SS4A-FY24-01_0189</t>
  </si>
  <si>
    <t>City of Logansport</t>
  </si>
  <si>
    <t>City of Logansport Transportation Safety Improvement Plan</t>
  </si>
  <si>
    <t>DOT-159_DOT-SS4A-FY24-01_0633</t>
  </si>
  <si>
    <t>City of Tipton</t>
  </si>
  <si>
    <t>City of Tipton Comprehensive Safety Action Plan</t>
  </si>
  <si>
    <t>DOT-159_DOT-SS4A-FY24-01_0192</t>
  </si>
  <si>
    <t>Indianapolis Metropolitan Planning Organization</t>
  </si>
  <si>
    <t>Comprehensive Safety Action Plan for Central Indiana</t>
  </si>
  <si>
    <t>DOT-159_DOT-SS4A-FY24-01_0193</t>
  </si>
  <si>
    <t>Town of Ferdinand</t>
  </si>
  <si>
    <t>Comprehensive Safety Action Plan for Ferdinand Indiana</t>
  </si>
  <si>
    <t>DOT-159_DOT-SS4A-FY24-01_0186</t>
  </si>
  <si>
    <t>Town of Merrillville</t>
  </si>
  <si>
    <t>Merrillville Comprehensive Safety Action Plan</t>
  </si>
  <si>
    <t>DOT-159_DOT-SS4A-FY24-01_0691</t>
  </si>
  <si>
    <t>City of Michigan City</t>
  </si>
  <si>
    <t>Michigan City Comprehensive Safety Action Plan</t>
  </si>
  <si>
    <t>DOT-159_DOT-SS4A-FY24-01_0190</t>
  </si>
  <si>
    <t>City of New Haven</t>
  </si>
  <si>
    <t>New Haven's Safe Street Initiative: Building Strong Communities, Ensuring Safety</t>
  </si>
  <si>
    <t>DOT-159_DOT-SS4A-FY24-01_0805</t>
  </si>
  <si>
    <t>Town of Newburgh</t>
  </si>
  <si>
    <t>Newburgh Safe Streets Initiative: Enhancing Pedestrian Safety and Community Resilience along the Ohio River</t>
  </si>
  <si>
    <t>DOT-159_DOT-SS4A-FY24-01_0703</t>
  </si>
  <si>
    <t>Northwestern Indiana Regional Planning Commission</t>
  </si>
  <si>
    <t>Northwest Indiana Regional Safety Action Plan</t>
  </si>
  <si>
    <t>DOT-159_DOT-SS4A-FY24-01_0416</t>
  </si>
  <si>
    <t>City of Shelbyville</t>
  </si>
  <si>
    <t>Progress Parkway and Michigan Road Roundabout</t>
  </si>
  <si>
    <t>DOT-159_DOT-SS4A-FY24-01_0188</t>
  </si>
  <si>
    <t>City of South Bend</t>
  </si>
  <si>
    <t>South Bend Traffic Calming and Placemaking Demonstration</t>
  </si>
  <si>
    <t>DOT-159_DOT-SS4A-FY24-01_0184</t>
  </si>
  <si>
    <t>City of Crown Point</t>
  </si>
  <si>
    <t>The City of Crown Point Comprehensive Safety Action Plan</t>
  </si>
  <si>
    <t>DOT-159_DOT-SS4A-FY24-01_0185</t>
  </si>
  <si>
    <t>City of Portage</t>
  </si>
  <si>
    <t>The City of Portage Comprehensive Safety Action Plan</t>
  </si>
  <si>
    <t>DOT-159_DOT-SS4A-FY24-01_0674</t>
  </si>
  <si>
    <t>Jasper County</t>
  </si>
  <si>
    <t>The Jasper County Comprehensive Safety Action Plan</t>
  </si>
  <si>
    <t>DOT-159_DOT-SS4A-FY24-01_0187</t>
  </si>
  <si>
    <t>Valparaiso</t>
  </si>
  <si>
    <t>Valparaiso Comprehensive Safety Action Plan and Demonstration Project</t>
  </si>
  <si>
    <t>DOT-159_DOT-SS4A-FY24-01_0745</t>
  </si>
  <si>
    <t>Town of Vernon</t>
  </si>
  <si>
    <t>Vernon Street Safety Action Plan</t>
  </si>
  <si>
    <t>DOT-159_DOT-SS4A-FY24-01_0746</t>
  </si>
  <si>
    <t>Town of Versailles</t>
  </si>
  <si>
    <t>Versailles Indiana Highway Safety Comprehensive Plan</t>
  </si>
  <si>
    <t>DOT-159_DOT-SS4A-FY24-01_0194</t>
  </si>
  <si>
    <t>Vigo County</t>
  </si>
  <si>
    <t>Vigo County Safety Action Plan</t>
  </si>
  <si>
    <t>DOT-159_DOT-SS4A-FY24-01_0637</t>
  </si>
  <si>
    <t>City of Whiting</t>
  </si>
  <si>
    <t>Whiting Comprehensive Safety Action Plan</t>
  </si>
  <si>
    <t>DOT-159_DOT-SS4A-FY24-01_0175</t>
  </si>
  <si>
    <t>City of Council Bluffs</t>
  </si>
  <si>
    <t>City of Council Bluffs SS4A Supplemental Planning &amp; Demonstration Grant</t>
  </si>
  <si>
    <t>DOT-159_DOT-SS4A-FY23-01_0407</t>
  </si>
  <si>
    <t>City of Decorah</t>
  </si>
  <si>
    <t>City of Decorah Multimodal Safety Action Plan and Demonstration Project</t>
  </si>
  <si>
    <t>DOT-159_DOT-SS4A-FY23-01_0481</t>
  </si>
  <si>
    <t>City of Perry</t>
  </si>
  <si>
    <t>City of Perry Safety Action Plan</t>
  </si>
  <si>
    <t>DOT-159_DOT-SS4A-FY23-01_0303</t>
  </si>
  <si>
    <t>East Central Iowa Council of Governments</t>
  </si>
  <si>
    <t>Eastern Iowa Tri-Region SS4A Project</t>
  </si>
  <si>
    <t>DOT-159_DOT-SS4A-FY24-01_0174</t>
  </si>
  <si>
    <t>City of Mason City</t>
  </si>
  <si>
    <t>Mason City SS4A Comprehensive Safety Action Plan Development</t>
  </si>
  <si>
    <t>DOT-159_DOT-SS4A-FY23-01_0260</t>
  </si>
  <si>
    <t>City of Eudora</t>
  </si>
  <si>
    <t>12th Street Improvements</t>
  </si>
  <si>
    <t>DOT-159_DOT-SS4A-FY23-01_0386</t>
  </si>
  <si>
    <t>Unincorporated Johnson County</t>
  </si>
  <si>
    <t>Action Plan Development for Unincorporated Johnson County Kansas</t>
  </si>
  <si>
    <t>DOT-159_DOT-SS4A-FY24-01_0576</t>
  </si>
  <si>
    <t>City of Arkansas City</t>
  </si>
  <si>
    <t>Arkansas City Safety Action Plan</t>
  </si>
  <si>
    <t>DOT-159_DOT-SS4A-FY24-01_0030</t>
  </si>
  <si>
    <t>City of Augusta, KS Transportation Safety Action Plan</t>
  </si>
  <si>
    <t>DOT-159_DOT-SS4A-FY23-01_0384</t>
  </si>
  <si>
    <t>City of Emporia</t>
  </si>
  <si>
    <t>City of Emporia Transportation Network SS4A Action Plan</t>
  </si>
  <si>
    <t>DOT-159_DOT-SS4A-FY24-01_0031</t>
  </si>
  <si>
    <t>City of Great Bend</t>
  </si>
  <si>
    <t>City of Great Bend, KS Transportation Safety Action Plan</t>
  </si>
  <si>
    <t>DOT-159_DOT-SS4A-FY23-01_0061</t>
  </si>
  <si>
    <t>City of Hutchinson, KS</t>
  </si>
  <si>
    <t>City of Hutchinson, KS Transportation Safety Action Plan</t>
  </si>
  <si>
    <t>DOT-159_DOT-SS4A-FY23-01_0464</t>
  </si>
  <si>
    <t>City of Leawood</t>
  </si>
  <si>
    <t>City of Leawood Vision Zero Action Plan</t>
  </si>
  <si>
    <t>DOT-159_DOT-SS4A-FY23-01_0065</t>
  </si>
  <si>
    <t>City of Russell</t>
  </si>
  <si>
    <t>City of Russell's Comprehensive Safety Action Plan</t>
  </si>
  <si>
    <t>DOT-159_DOT-SS4A-FY24-01_0032</t>
  </si>
  <si>
    <t>South Hutchinson</t>
  </si>
  <si>
    <t>City of South Hutchinson, KS Transportation Safety Action Plan</t>
  </si>
  <si>
    <t>DOT-159_DOT-SS4A-FY24-01_0033</t>
  </si>
  <si>
    <t>City of Towanda</t>
  </si>
  <si>
    <t>City of Towanda, KS Transportation Safety Action Plan</t>
  </si>
  <si>
    <t>DOT-159_DOT-SS4A-FY24-01_0034</t>
  </si>
  <si>
    <t>City of Nortonville</t>
  </si>
  <si>
    <t>Comprehensive Safety Action Plan and Supplemental Planning Activities for the City of Nortonville</t>
  </si>
  <si>
    <t>DOT-159_DOT-SS4A-FY24-01_0793</t>
  </si>
  <si>
    <t>Osage County, Kansas</t>
  </si>
  <si>
    <t>Comprehensive Safety Action Plan for Osage County, Kansas &amp; Communities</t>
  </si>
  <si>
    <t>DOT-159_DOT-SS4A-FY24-01_0654</t>
  </si>
  <si>
    <t>Dickinson County</t>
  </si>
  <si>
    <t>Dickinson County Comprehensive Safety Action Plan</t>
  </si>
  <si>
    <t>DOT-159_DOT-SS4A-FY23-01_0312</t>
  </si>
  <si>
    <t>City of Junction City</t>
  </si>
  <si>
    <t>Junction City Roadway Safety Plan and Audits</t>
  </si>
  <si>
    <t>DOT-159_DOT-SS4A-FY23-01_0170</t>
  </si>
  <si>
    <t>City of Newton, Kansas</t>
  </si>
  <si>
    <t>Newton &amp; Harvey County Kansas SS4A Safety Action Plan &amp; Supplemental Planning Development</t>
  </si>
  <si>
    <t>DOT-159_DOT-SS4A-FY24-01_0705</t>
  </si>
  <si>
    <t>City of Ogden</t>
  </si>
  <si>
    <t>Ogden, KS Safety Action Plan</t>
  </si>
  <si>
    <t>DOT-159_DOT-SS4A-FY23-01_0472</t>
  </si>
  <si>
    <t>City of Overland Park</t>
  </si>
  <si>
    <t>Overland Park Transportation Safety Action Plan</t>
  </si>
  <si>
    <t>DOT-159_DOT-SS4A-FY23-01_0245</t>
  </si>
  <si>
    <t>City of Prairie Village</t>
  </si>
  <si>
    <t>Prairie Village Transportation Safety Action Plan</t>
  </si>
  <si>
    <t>DOT-159_DOT-SS4A-FY23-01_0517</t>
  </si>
  <si>
    <t>North Central Regional Planning Commission</t>
  </si>
  <si>
    <t>Safety First in Rural North Central Kansas</t>
  </si>
  <si>
    <t>DOT-159_DOT-SS4A-FY23-01_0514</t>
  </si>
  <si>
    <t>City of Independence</t>
  </si>
  <si>
    <t>SS4A Implementation Grant for the SS4A Project in Independence in Kansas</t>
  </si>
  <si>
    <t>DOT-159_DOT-SS4A-FY23-01_0185</t>
  </si>
  <si>
    <t>Chautauqua County</t>
  </si>
  <si>
    <t>SS4A Planning &amp; Demonstration Grant for Chautauqua and Elk Counties, Kansas</t>
  </si>
  <si>
    <t>DOT-159_DOT-SS4A-FY23-01_0495</t>
  </si>
  <si>
    <t>Gray County</t>
  </si>
  <si>
    <t>SS4A Planning &amp; Demonstration Grant for Gray, Ford, Meade, Clark and Hodgeman Counties, Kansas.</t>
  </si>
  <si>
    <t>DOT-159_DOT-SS4A-FY23-01_0385</t>
  </si>
  <si>
    <t>Finney, County of</t>
  </si>
  <si>
    <t>SS4A Planning &amp; Demonstration Grant for the Transportation Safety Action Plan in Finney County, Kansas.</t>
  </si>
  <si>
    <t>DOT-159_DOT-SS4A-FY23-01_0478</t>
  </si>
  <si>
    <t>McPherson County</t>
  </si>
  <si>
    <t>SS4A Planning and Demonstration Grant for McPherson County including the cities of Lindsborg, McPherson, Moundridge, Inman, Canton, Galva, and Windom in Kansas</t>
  </si>
  <si>
    <t>DOT-159_DOT-SS4A-FY24-01_0195</t>
  </si>
  <si>
    <t>City of Edgerton</t>
  </si>
  <si>
    <t>The Edgerton Safety Action Plan</t>
  </si>
  <si>
    <t>DOT-159_DOT-SS4A-FY24-01_0035</t>
  </si>
  <si>
    <t>City of Topeka</t>
  </si>
  <si>
    <t>Vision Zero: Focusing On Our Future First</t>
  </si>
  <si>
    <t>DOT-159_DOT-SS4A-FY23-01_0499</t>
  </si>
  <si>
    <t>Wichita Area Metropolitan Planning Organization</t>
  </si>
  <si>
    <t>WAMPO Supplemental Planning and Demonstration Activities</t>
  </si>
  <si>
    <t>DOT-159_DOT-SS4A-FY24-01_0371</t>
  </si>
  <si>
    <t>Boone County Fiscal Court</t>
  </si>
  <si>
    <t>Boone County Fiscal Court Demonstration Activities</t>
  </si>
  <si>
    <t>DOT-159_DOT-SS4A-FY23-01_0442</t>
  </si>
  <si>
    <t>Covington</t>
  </si>
  <si>
    <t>Covington, KY Bike &amp; Pedestrian Action Plan</t>
  </si>
  <si>
    <t>DOT-159_DOT-SS4A-FY24-01_0651</t>
  </si>
  <si>
    <t>Cumberland Valley Area Development District</t>
  </si>
  <si>
    <t>Cumberland County Safety Action Plan</t>
  </si>
  <si>
    <t>DOT-159_DOT-SS4A-FY24-01_0419</t>
  </si>
  <si>
    <t>Henderson County Fiscal Court</t>
  </si>
  <si>
    <t>Drive to Zero</t>
  </si>
  <si>
    <t>DOT-159_DOT-SS4A-FY24-01_0197</t>
  </si>
  <si>
    <t>City of Versailles</t>
  </si>
  <si>
    <t>Driving Toward Zero: A Commitment to Eliminate Traffic Fatalities in Woodford County, Kentucky</t>
  </si>
  <si>
    <t>DOT-159_DOT-SS4A-FY24-01_0418</t>
  </si>
  <si>
    <t>City of Elizabethtown</t>
  </si>
  <si>
    <t>Envisioning A Safer Elizabethtown</t>
  </si>
  <si>
    <t>DOT-159_DOT-SS4A-FY24-01_0658</t>
  </si>
  <si>
    <t>FIVCO Area Development District</t>
  </si>
  <si>
    <t>FIVCO Area Safety Action Plan</t>
  </si>
  <si>
    <t>DOT-159_DOT-SS4A-FY24-01_0372</t>
  </si>
  <si>
    <t>Louisville Metro Government</t>
  </si>
  <si>
    <t>Louisville Metro Government Supplemental Planning</t>
  </si>
  <si>
    <t>DOT-159_DOT-SS4A-FY23-01_0574</t>
  </si>
  <si>
    <t>Lexington-Fayette Urban County Government</t>
  </si>
  <si>
    <t>Safe Streets for Lexington</t>
  </si>
  <si>
    <t>DOT-159_DOT-SS4A-FY24-01_0417</t>
  </si>
  <si>
    <t>South Danville Bypass Safety Improvements</t>
  </si>
  <si>
    <t>DOT-159_DOT-SS4A-FY24-01_0569</t>
  </si>
  <si>
    <t>City of Abbeville</t>
  </si>
  <si>
    <t>Charity Street Vulnerable User Safety Study and Demonstration</t>
  </si>
  <si>
    <t>DOT-159_DOT-SS4A-FY24-01_0566</t>
  </si>
  <si>
    <t>Chitimacha Tribe of Louisiana</t>
  </si>
  <si>
    <t>Chitimacha Tribe of Louisiana - New Comprehensive Safety Action Plan</t>
  </si>
  <si>
    <t>DOT-159_DOT-SS4A-FY24-01_0373</t>
  </si>
  <si>
    <t>City of Natchitoches</t>
  </si>
  <si>
    <t>City of Natchitoches Demonstration Activities</t>
  </si>
  <si>
    <t>DOT-159_DOT-SS4A-FY24-01_0653</t>
  </si>
  <si>
    <t>Delta Economic Research &amp; Sustainability District</t>
  </si>
  <si>
    <t>Delta Agriculture Research and Sustainability District Comprehensive Safety Action Plan: Improving Road Safety for Motorists and Pedestrians</t>
  </si>
  <si>
    <t>DOT-159_DOT-SS4A-FY24-01_0656</t>
  </si>
  <si>
    <t>Downtown Development District of New Orleans</t>
  </si>
  <si>
    <t>Downtown New Orleans Supplemental Transportation Safety Action Plan</t>
  </si>
  <si>
    <t>DOT-159_DOT-SS4A-FY24-01_0676</t>
  </si>
  <si>
    <t>Jefferson Davis Parish Police Jury</t>
  </si>
  <si>
    <t>Enhancing Safe Streets and Accessibility in Jefferson Davis Parish</t>
  </si>
  <si>
    <t>DOT-159_DOT-SS4A-FY24-01_0612</t>
  </si>
  <si>
    <t>New Orleans Roadway Lighting Safety Supplemental Plan</t>
  </si>
  <si>
    <t>DOT-159_DOT-SS4A-FY24-01_0421</t>
  </si>
  <si>
    <t>Coushatta Tribe of Louisiana</t>
  </si>
  <si>
    <t>Reconstruction of Powell Road</t>
  </si>
  <si>
    <t>DOT-159_DOT-SS4A-FY24-01_0349</t>
  </si>
  <si>
    <t>St. Charles Parish</t>
  </si>
  <si>
    <t>St. Charales Parish Safe Streets for All Action Plan</t>
  </si>
  <si>
    <t>DOT-159_DOT-SS4A-FY24-01_0747</t>
  </si>
  <si>
    <t>Town of Welsh</t>
  </si>
  <si>
    <t>Town of Welsh-Road Engineering Studies</t>
  </si>
  <si>
    <t>DOT-159_DOT-SS4A-FY23-01_0515</t>
  </si>
  <si>
    <t>Vulnerable Road Users Safety Improvement Program</t>
  </si>
  <si>
    <t>DOT-159_DOT-SS4A-FY24-01_0639</t>
  </si>
  <si>
    <t>City of Winnfield</t>
  </si>
  <si>
    <t>Winnfield Safety Projects</t>
  </si>
  <si>
    <t>DOT-159_DOT-SS4A-FY24-01_0420</t>
  </si>
  <si>
    <t>City of Youngsville</t>
  </si>
  <si>
    <t>Young Street Intersection Safety Improvements</t>
  </si>
  <si>
    <t>DOT-159_DOT-SS4A-FY23-01_0605</t>
  </si>
  <si>
    <t>City of Biddeford</t>
  </si>
  <si>
    <t>City of Biddeford Planning and Demonstration Activities</t>
  </si>
  <si>
    <t>DOT-159_DOT-SS4A-FY24-01_0664</t>
  </si>
  <si>
    <t>Greater Portland Council of Governments</t>
  </si>
  <si>
    <t>GPCOG Safe Streets Demonstration Projects for Rural Communities</t>
  </si>
  <si>
    <t>DOT-159_DOT-SS4A-FY24-01_0214</t>
  </si>
  <si>
    <t>Mi'kmaq Nation Department of Transportation</t>
  </si>
  <si>
    <t>Mi'kmaq Nation Department of Transportation Safety Plan</t>
  </si>
  <si>
    <t>DOT-159_DOT-SS4A-FY24-01_0039</t>
  </si>
  <si>
    <t>Town of Pittsfield</t>
  </si>
  <si>
    <t>Pittsfield Maine Comprehensive Safety Action Plan</t>
  </si>
  <si>
    <t>DOT-159_DOT-SS4A-FY24-01_0719</t>
  </si>
  <si>
    <t>City of Sanford</t>
  </si>
  <si>
    <t>State Route 109 Pilot Project</t>
  </si>
  <si>
    <t>DOT-159_DOT-SS4A-FY23-01_0603</t>
  </si>
  <si>
    <t>Baltimore County</t>
  </si>
  <si>
    <t>Baltimore County Planning and Demonstration Activities</t>
  </si>
  <si>
    <t>DOT-159_DOT-SS4A-FY24-01_0036</t>
  </si>
  <si>
    <t>City of Annapolis</t>
  </si>
  <si>
    <t>City of Annapolis, MD - Safe Streets for All - FY 24 Planning and Demonstration Grant - AI Technology for Safety Improvements at Traffic Signals</t>
  </si>
  <si>
    <t>DOT-159_DOT-SS4A-FY23-01_0169</t>
  </si>
  <si>
    <t>City of Cambridge</t>
  </si>
  <si>
    <t>City of Cambridge - SS4A Action Plan and Demonstration Activities</t>
  </si>
  <si>
    <t>DOT-159_DOT-SS4A-FY24-01_0210</t>
  </si>
  <si>
    <t>City of Greenbelt</t>
  </si>
  <si>
    <t>City of Greenbelt Vision Zero Action Plan</t>
  </si>
  <si>
    <t>DOT-159_DOT-SS4A-FY24-01_0037</t>
  </si>
  <si>
    <t>Laurel City</t>
  </si>
  <si>
    <t>City of Laurel Comprehensive Safety Action Plan</t>
  </si>
  <si>
    <t>DOT-159_DOT-SS4A-FY24-01_0213</t>
  </si>
  <si>
    <t>Board of Commissioners of Garrett County</t>
  </si>
  <si>
    <t>Garrett Pathways to Safety</t>
  </si>
  <si>
    <t>DOT-159_DOT-SS4A-FY24-01_0344</t>
  </si>
  <si>
    <t>Montgomery County 2024 Safe Streets and Roads for All Proposal - Action Plan Update and Safe Turns Demonstration</t>
  </si>
  <si>
    <t>DOT-159_DOT-SS4A-FY24-01_0208</t>
  </si>
  <si>
    <t>Town of Perryville</t>
  </si>
  <si>
    <t>Perryville Safe Streets Initiative</t>
  </si>
  <si>
    <t>DOT-159_DOT-SS4A-FY23-01_0159</t>
  </si>
  <si>
    <t>County Commissioners of Queen Anne's County</t>
  </si>
  <si>
    <t>Queen Anne's County SS4A Action Plan</t>
  </si>
  <si>
    <t>DOT-159_DOT-SS4A-FY24-01_0038</t>
  </si>
  <si>
    <t>City of New Carrollton</t>
  </si>
  <si>
    <t>Safe Streets and Roads for All: New Carrollton</t>
  </si>
  <si>
    <t>DOT-159_DOT-SS4A-FY24-01_0212</t>
  </si>
  <si>
    <t>Town of La Plata</t>
  </si>
  <si>
    <t>Safe Streets La Plata</t>
  </si>
  <si>
    <t>DOT-159_DOT-SS4A-FY22-01_0490</t>
  </si>
  <si>
    <t>City of Salisbury</t>
  </si>
  <si>
    <t>Salisbury Vision Zero Rapid Safety Improvements</t>
  </si>
  <si>
    <t>DOT-159_DOT-SS4A-FY24-01_0211</t>
  </si>
  <si>
    <t>The Baltimore City Action Plan: Supplemental Funding to Study Bridge Collapse Impacts</t>
  </si>
  <si>
    <t>DOT-159_DOT-SS4A-FY24-01_0209</t>
  </si>
  <si>
    <t>City of College Park</t>
  </si>
  <si>
    <t>Vision Zero College Park Phase I: Planning and Demonstration</t>
  </si>
  <si>
    <t>DOT-159_DOT-SS4A-FY24-01_0374</t>
  </si>
  <si>
    <t>City of Boston</t>
  </si>
  <si>
    <t>City of Boston Supplemental Planning and Demonstration Activities</t>
  </si>
  <si>
    <t>DOT-159_DOT-SS4A-FY23-01_0602</t>
  </si>
  <si>
    <t>City of Everett, MA</t>
  </si>
  <si>
    <t>City of Everett, MA Planning and Demonstration Activities</t>
  </si>
  <si>
    <t>DOT-159_DOT-SS4A-FY23-01_0375</t>
  </si>
  <si>
    <t>City of Gardner Vision Zero and Supplemental Safety Action Plan</t>
  </si>
  <si>
    <t>DOT-159_DOT-SS4A-FY24-01_0200</t>
  </si>
  <si>
    <t>Town of Clinton</t>
  </si>
  <si>
    <t>Clinton Safe Streets for All Planning and Demonstration Projects Program</t>
  </si>
  <si>
    <t>DOT-159_DOT-SS4A-FY24-01_0777</t>
  </si>
  <si>
    <t>City of Lawrence</t>
  </si>
  <si>
    <t>Critical Crossings: Transforming Lower Tower Hill's Intersections for Safe Streets in  Lawrence</t>
  </si>
  <si>
    <t>DOT-159_DOT-SS4A-FY23-01_0307</t>
  </si>
  <si>
    <t>City of Holyoke</t>
  </si>
  <si>
    <t>Development of Holyoke's Comprehensive Safety Action Plan</t>
  </si>
  <si>
    <t>DOT-159_DOT-SS4A-FY24-01_0732</t>
  </si>
  <si>
    <t>Town of Andover</t>
  </si>
  <si>
    <t>Downtown Neighborhood Traffic Calming and Shared Use Path Pilot</t>
  </si>
  <si>
    <t>DOT-159_DOT-SS4A-FY24-01_0739</t>
  </si>
  <si>
    <t>Town of Needham</t>
  </si>
  <si>
    <t>Great Plain Avenue Multimodal Corridor Demonstration Project</t>
  </si>
  <si>
    <t>DOT-159_DOT-SS4A-FY23-01_0095</t>
  </si>
  <si>
    <t>City of Haverhill</t>
  </si>
  <si>
    <t>Haverhill Main Street Intersection Development Project</t>
  </si>
  <si>
    <t>DOT-159_DOT-SS4A-FY24-01_0199</t>
  </si>
  <si>
    <t>Haverhill Main Street Safety Improvement Demonstration Project</t>
  </si>
  <si>
    <t>DOT-159_DOT-SS4A-FY23-01_0564</t>
  </si>
  <si>
    <t>IMPLEMENTING BOSTON’S NEW TRAFFIC SIGNAL OPERATIONS DESIGN POLICY</t>
  </si>
  <si>
    <t>DOT-159_DOT-SS4A-FY24-01_0422</t>
  </si>
  <si>
    <t>Lynn</t>
  </si>
  <si>
    <t>Lynn Safe Streets Projects</t>
  </si>
  <si>
    <t>DOT-159_DOT-SS4A-FY24-01_0202</t>
  </si>
  <si>
    <t>City of Peabody</t>
  </si>
  <si>
    <t>Lynnfield Street Corridor Safety Demonstration Project</t>
  </si>
  <si>
    <t>DOT-159_DOT-SS4A-FY24-01_0207</t>
  </si>
  <si>
    <t>City of New Bedford</t>
  </si>
  <si>
    <t>New Bedford Safe Streets for All</t>
  </si>
  <si>
    <t>DOT-159_DOT-SS4A-FY24-01_0198</t>
  </si>
  <si>
    <t>City of Fitchburg</t>
  </si>
  <si>
    <t>Opening the Gateway City: Retrofitting Systemic Accessibility and Safety into Fitchburg</t>
  </si>
  <si>
    <t>DOT-159_DOT-SS4A-FY24-01_0206</t>
  </si>
  <si>
    <t>Quincy</t>
  </si>
  <si>
    <t>Pedestrian Crossing Safety Improvements in Senior and School Zones Demonstration Program</t>
  </si>
  <si>
    <t>DOT-159_DOT-SS4A-FY23-01_0419</t>
  </si>
  <si>
    <t>City of Pittsfield</t>
  </si>
  <si>
    <t>Planning for Safety in the Heart of the Berkshires</t>
  </si>
  <si>
    <t>DOT-159_DOT-SS4A-FY23-01_0234</t>
  </si>
  <si>
    <t>City of Somerville / Somerville, MA</t>
  </si>
  <si>
    <t>Somerville Bicycle Network Vision Safety Demonstration Project</t>
  </si>
  <si>
    <t>DOT-159_DOT-SS4A-FY23-01_0085</t>
  </si>
  <si>
    <t>Brockton</t>
  </si>
  <si>
    <t>SS4A Demonstration Grant in Brockton Massachusetts</t>
  </si>
  <si>
    <t>DOT-159_DOT-SS4A-FY24-01_0203</t>
  </si>
  <si>
    <t>Metropolitan Area Planning Council</t>
  </si>
  <si>
    <t>SS4A Supplemental Planning and Demonstration Grant for the Boston Region MPO</t>
  </si>
  <si>
    <t>DOT-159_DOT-SS4A-FY24-01_0205</t>
  </si>
  <si>
    <t>Abington</t>
  </si>
  <si>
    <t>Town of Abington, MA Planning and Demonstration Activities</t>
  </si>
  <si>
    <t>DOT-159_DOT-SS4A-FY24-01_0734</t>
  </si>
  <si>
    <t>Town of Barnstable</t>
  </si>
  <si>
    <t>Town of Barnstable Road Safety Audits</t>
  </si>
  <si>
    <t>DOT-159_DOT-SS4A-FY24-01_0201</t>
  </si>
  <si>
    <t>Watertown</t>
  </si>
  <si>
    <t>Watertown Safe Streets Initiative</t>
  </si>
  <si>
    <t>DOT-159_DOT-SS4A-FY23-01_0352</t>
  </si>
  <si>
    <t>City of Pontiac Road Safety Action Plan Development Project</t>
  </si>
  <si>
    <t>DOT-159_DOT-SS4A-FY24-01_0215</t>
  </si>
  <si>
    <t>City of Rochester Hills</t>
  </si>
  <si>
    <t>City of Rochester Hills Comprehensive Safety Action Plan</t>
  </si>
  <si>
    <t>DOT-159_DOT-SS4A-FY24-01_0423</t>
  </si>
  <si>
    <t>Board of County Road Commissioners of the County of Kalamazoo</t>
  </si>
  <si>
    <t>Enhancing Road Safety in Kalamazoo County</t>
  </si>
  <si>
    <t>DOT-159_DOT-SS4A-FY23-01_0523</t>
  </si>
  <si>
    <t>Macomb County</t>
  </si>
  <si>
    <t>Macomb Near-Miss Intersection Analytics &amp; Trajectory System Evaluation</t>
  </si>
  <si>
    <t>DOT-159_DOT-SS4A-FY24-01_0759</t>
  </si>
  <si>
    <t>Washtenaw County Road Commission</t>
  </si>
  <si>
    <t>Rawsonville Road Safety Audit</t>
  </si>
  <si>
    <t>DOT-159_DOT-SS4A-FY24-01_0789</t>
  </si>
  <si>
    <t>Road Safety Assessment using Advanced AI and Collaborative Sensing</t>
  </si>
  <si>
    <t>DOT-159_DOT-SS4A-FY24-01_0714</t>
  </si>
  <si>
    <t>Romulus Fire Department</t>
  </si>
  <si>
    <t>Romulus Fire Department Signal Preemption</t>
  </si>
  <si>
    <t>DOT-159_DOT-SS4A-FY23-01_0554</t>
  </si>
  <si>
    <t>Southeast Michigan Council of Governments</t>
  </si>
  <si>
    <t>Safe Streets Now: Making Southeast Michigan roads safer for people of all ages and abilities</t>
  </si>
  <si>
    <t>DOT-159_DOT-SS4A-FY24-01_0721</t>
  </si>
  <si>
    <t>Saugatuck Township</t>
  </si>
  <si>
    <t>Saugatuck Township Comprehensive Safety Action Plan</t>
  </si>
  <si>
    <t>DOT-159_DOT-SS4A-FY24-01_0216</t>
  </si>
  <si>
    <t>City of Wixom</t>
  </si>
  <si>
    <t>The City of Wixom Safety Action Plan and Beck Road Corridor Safety Study</t>
  </si>
  <si>
    <t>DOT-159_DOT-SS4A-FY24-01_0753</t>
  </si>
  <si>
    <t>Village of Ahmeek</t>
  </si>
  <si>
    <t>Village of Ahmeek Comprehensive Safety Action Plan</t>
  </si>
  <si>
    <t>DOT-159_DOT-SS4A-FY23-01_0504</t>
  </si>
  <si>
    <t>Wayne County</t>
  </si>
  <si>
    <t>Wayne County Comprehensive Safety Action Plan</t>
  </si>
  <si>
    <t>DOT-159_DOT-SS4A-FY24-01_0041</t>
  </si>
  <si>
    <t>Beltrami County</t>
  </si>
  <si>
    <t>Beltrami County Supplemental Safety Planning Project</t>
  </si>
  <si>
    <t>DOT-159_DOT-SS4A-FY24-01_0225</t>
  </si>
  <si>
    <t>City of Crosslake</t>
  </si>
  <si>
    <t>Brainerd Lakes Area Vulnerable Users Plan</t>
  </si>
  <si>
    <t>DOT-159_DOT-SS4A-FY24-01_0218</t>
  </si>
  <si>
    <t>City of Apple Valley</t>
  </si>
  <si>
    <t>City of Apple Valley Safety Action Plan</t>
  </si>
  <si>
    <t>DOT-159_DOT-SS4A-FY24-01_0375</t>
  </si>
  <si>
    <t>City of Hastings</t>
  </si>
  <si>
    <t>City of Hastings Action Plan Update</t>
  </si>
  <si>
    <t>DOT-159_DOT-SS4A-FY24-01_0223</t>
  </si>
  <si>
    <t>City of Hopkins</t>
  </si>
  <si>
    <t>City of Hopkins Safety Action Plan</t>
  </si>
  <si>
    <t>DOT-159_DOT-SS4A-FY24-01_0354</t>
  </si>
  <si>
    <t>City Of New Brighton</t>
  </si>
  <si>
    <t>City of New Brighton Comprehensive Safety Action Plan</t>
  </si>
  <si>
    <t>DOT-159_DOT-SS4A-FY24-01_0220</t>
  </si>
  <si>
    <t>City of Shakopee</t>
  </si>
  <si>
    <t>City of Shakopee Safety Action Plan</t>
  </si>
  <si>
    <t>DOT-159_DOT-SS4A-FY24-01_0224</t>
  </si>
  <si>
    <t>West St. Paul</t>
  </si>
  <si>
    <t>City of West St. Paul Comprehensive Safety Action Plan</t>
  </si>
  <si>
    <t>DOT-159_DOT-SS4A-FY24-01_0219</t>
  </si>
  <si>
    <t>City of Cottage Grove</t>
  </si>
  <si>
    <t>Cottage Grove Safety Action Plan and Demonstration Projects</t>
  </si>
  <si>
    <t>DOT-159_DOT-SS4A-FY24-01_0226</t>
  </si>
  <si>
    <t>Crow Wing County</t>
  </si>
  <si>
    <t>Crow Wing County Comprehensive Safety Action Plan</t>
  </si>
  <si>
    <t>DOT-159_DOT-SS4A-FY24-01_0701</t>
  </si>
  <si>
    <t>Nobles County</t>
  </si>
  <si>
    <t>Nobles County Comprehensive Safety Action Plan</t>
  </si>
  <si>
    <t>DOT-159_DOT-SS4A-FY24-01_0710</t>
  </si>
  <si>
    <t>Prairie Island Indian Community</t>
  </si>
  <si>
    <t>Prairie Island Indian Community Safety Action Plan</t>
  </si>
  <si>
    <t>DOT-159_DOT-SS4A-FY24-01_0042</t>
  </si>
  <si>
    <t>Region Nine Development Commission</t>
  </si>
  <si>
    <t>Region Nine Comprehensive Road Safety Action Plan</t>
  </si>
  <si>
    <t>DOT-159_DOT-SS4A-FY24-01_0426</t>
  </si>
  <si>
    <t>White Earth Reservation Business Committee</t>
  </si>
  <si>
    <t>White Earth Nation, Naytahwaush Community Shared Use Pathway</t>
  </si>
  <si>
    <t>DOT-159_DOT-SS4A-FY24-01_0429</t>
  </si>
  <si>
    <t>Highway 12 Roundabout, Multi-Use Path, and Supplemental Planning</t>
  </si>
  <si>
    <t>DOT-159_DOT-SS4A-FY24-01_0669</t>
  </si>
  <si>
    <t>Hinds County</t>
  </si>
  <si>
    <t>Hinds County Planning and Demonstration Projects</t>
  </si>
  <si>
    <t>DOT-159_DOT-SS4A-FY24-01_0229</t>
  </si>
  <si>
    <t>Gulf Regional Planning Commission</t>
  </si>
  <si>
    <t>Port of Gulfport Safety and Access Study</t>
  </si>
  <si>
    <t>DOT-159_DOT-SS4A-FY24-01_0733</t>
  </si>
  <si>
    <t>Town of Anguilla</t>
  </si>
  <si>
    <t>Town of Anguilla Comprehensive Safety Action Plan</t>
  </si>
  <si>
    <t>DOT-159_DOT-SS4A-FY24-01_0624</t>
  </si>
  <si>
    <t>City of Ridgeland</t>
  </si>
  <si>
    <t>West Jackson Street Corridor Demonstration Project</t>
  </si>
  <si>
    <t>DOT-159_DOT-SS4A-FY24-01_0557</t>
  </si>
  <si>
    <t>Bootheel Regional Planning Commission</t>
  </si>
  <si>
    <t>Bootheel Race to Zero</t>
  </si>
  <si>
    <t>DOT-159_DOT-SS4A-FY24-01_0228</t>
  </si>
  <si>
    <t>Republic</t>
  </si>
  <si>
    <t>City of Republic ADA Transition Plan</t>
  </si>
  <si>
    <t>DOT-159_DOT-SS4A-FY24-01_0675</t>
  </si>
  <si>
    <t>Jefferson County Missouri</t>
  </si>
  <si>
    <t>Jefferson County Demonstration Project</t>
  </si>
  <si>
    <t>DOT-159_DOT-SS4A-FY24-01_0678</t>
  </si>
  <si>
    <t>Kaysinger Basin Regional Planning Commission</t>
  </si>
  <si>
    <t>Kaysinger Regional Safe Streets for All Action Plan</t>
  </si>
  <si>
    <t>DOT-159_DOT-SS4A-FY24-01_0685</t>
  </si>
  <si>
    <t>Mark Twain Regional Council of Governments</t>
  </si>
  <si>
    <t>Mark Twain Action Plan to Prevent Roadway Fatalities</t>
  </si>
  <si>
    <t>DOT-159_DOT-SS4A-FY24-01_0427</t>
  </si>
  <si>
    <t>Safe Passage: Enhancing Accessibility and Equity Along Clark Lane</t>
  </si>
  <si>
    <t>DOT-159_DOT-SS4A-FY24-01_0779</t>
  </si>
  <si>
    <t>Safe Streets SGF - A Roadmap to Zero</t>
  </si>
  <si>
    <t>DOT-159_DOT-SS4A-FY24-01_0726</t>
  </si>
  <si>
    <t>St. Louis County</t>
  </si>
  <si>
    <t>St. Louis County Safety Planning and Demonstration Project</t>
  </si>
  <si>
    <t>DOT-159_DOT-SS4A-FY24-01_0806</t>
  </si>
  <si>
    <t>Montana State University, Western Transportation Institute</t>
  </si>
  <si>
    <t>Advancing Safer Roads and Streets in Rural and Tribal Areas in Montana</t>
  </si>
  <si>
    <t>DOT-159_DOT-SS4A-FY24-01_0556</t>
  </si>
  <si>
    <t>Big Horn County</t>
  </si>
  <si>
    <t>Big Horn County Comprehensive Transportation Action Plan</t>
  </si>
  <si>
    <t>DOT-159_DOT-SS4A-FY24-01_0328</t>
  </si>
  <si>
    <t>Blackfeet Tribe of the Blackfeet Reservation</t>
  </si>
  <si>
    <t>Blackfeet Road Safety Supplemental Planning, Demonstration, &amp; Capacity Building</t>
  </si>
  <si>
    <t>DOT-159_DOT-SS4A-FY24-01_0230</t>
  </si>
  <si>
    <t>City of Bozeman</t>
  </si>
  <si>
    <t>City of Bozeman Comprehensive Safety Action Plan - Supplemental Planning and Demonstration Project</t>
  </si>
  <si>
    <t>DOT-159_DOT-SS4A-FY23-01_0091</t>
  </si>
  <si>
    <t>City of Bozeman Safety Action Plan and Safety Demonstration Project</t>
  </si>
  <si>
    <t>DOT-159_DOT-SS4A-FY24-01_0231</t>
  </si>
  <si>
    <t>Crow Tribe of Indians</t>
  </si>
  <si>
    <t>Crow Tribe Comprehensive Transportation Safety Action Plan</t>
  </si>
  <si>
    <t>DOT-159_DOT-SS4A-FY24-01_0775</t>
  </si>
  <si>
    <t>City of Kalispell</t>
  </si>
  <si>
    <t>Demonstrating Traffic Calming and Pedestrian Safety Treatments in Kalispell, MT</t>
  </si>
  <si>
    <t>DOT-159_DOT-SS4A-FY24-01_0659</t>
  </si>
  <si>
    <t>Fort Belknap Indian Community</t>
  </si>
  <si>
    <t>Fort Belknap Indian Community Safety Action Plan</t>
  </si>
  <si>
    <t>DOT-159_DOT-SS4A-FY23-01_0302</t>
  </si>
  <si>
    <t>Richland County</t>
  </si>
  <si>
    <t>Richland County Montana Comprehensive Vision Zero Action Plan</t>
  </si>
  <si>
    <t>DOT-159_DOT-SS4A-FY24-01_0049</t>
  </si>
  <si>
    <t>City of Blair</t>
  </si>
  <si>
    <t>City of Blair Comprehensive Safety Action Plan</t>
  </si>
  <si>
    <t>DOT-159_DOT-SS4A-FY24-01_0241</t>
  </si>
  <si>
    <t>Ponca Tribe of Nebraska</t>
  </si>
  <si>
    <t>Safe Streets and Roads for All, Ponca Tribe of Nebraska</t>
  </si>
  <si>
    <t>DOT-159_DOT-SS4A-FY24-01_0722</t>
  </si>
  <si>
    <t>Seward County</t>
  </si>
  <si>
    <t>State Street Tech South Pedestrian Safety Project</t>
  </si>
  <si>
    <t>DOT-159_DOT-SS4A-FY24-01_0801</t>
  </si>
  <si>
    <t>Washoe County</t>
  </si>
  <si>
    <t>Community-Driven Safe Routes to School for All</t>
  </si>
  <si>
    <t>DOT-159_DOT-SS4A-FY24-01_0245</t>
  </si>
  <si>
    <t>Board of Regents, NSHE, obo University of Nevada, Reno</t>
  </si>
  <si>
    <t>Safe and Intelligent Signalized Corridor for All–Virginia Street Improvement?</t>
  </si>
  <si>
    <t>DOT-159_DOT-SS4A-FY24-01_0246</t>
  </si>
  <si>
    <t>Regional Transportation Commission Washoe County</t>
  </si>
  <si>
    <t>Truckee Meadows Safety Action Plan</t>
  </si>
  <si>
    <t>DOT-159_DOT-SS4A-FY24-01_0430</t>
  </si>
  <si>
    <t>Amherst</t>
  </si>
  <si>
    <t>Village Streets Safety Improvements</t>
  </si>
  <si>
    <t>DOT-159_DOT-SS4A-FY23-01_0008</t>
  </si>
  <si>
    <t>Township of Mahwah</t>
  </si>
  <si>
    <t>Action Plan to Improve Pedestrian and Bicycle Safety</t>
  </si>
  <si>
    <t>DOT-159_DOT-SS4A-FY24-01_0787</t>
  </si>
  <si>
    <t>Hudson County</t>
  </si>
  <si>
    <t>Advancing Hudson County's Vision Zero Action Plan via Planning and Demonstration Activities</t>
  </si>
  <si>
    <t>DOT-159_DOT-SS4A-FY23-01_0565</t>
  </si>
  <si>
    <t>Town of Hammonton</t>
  </si>
  <si>
    <t>Bellevue Avenue Safety Improvements</t>
  </si>
  <si>
    <t>DOT-159_DOT-SS4A-FY24-01_0762</t>
  </si>
  <si>
    <t>Camden City</t>
  </si>
  <si>
    <t>Camden City Safe Streets &amp; Roads for All Project</t>
  </si>
  <si>
    <t>DOT-159_DOT-SS4A-FY23-01_0103</t>
  </si>
  <si>
    <t>Englewood City - City of Englewood Vision Zero Action Plan</t>
  </si>
  <si>
    <t>City of Englewood Vision Zero Action Plan</t>
  </si>
  <si>
    <t>DOT-159_DOT-SS4A-FY23-01_0609</t>
  </si>
  <si>
    <t>City of Newark, NJ</t>
  </si>
  <si>
    <t>City of Newark, NJ Planning and Demonstration Activities</t>
  </si>
  <si>
    <t>DOT-159_DOT-SS4A-FY23-01_0171</t>
  </si>
  <si>
    <t>Edison Township - Edison Vision Zero Action Plan</t>
  </si>
  <si>
    <t>Edison Vision Zero Action Plan</t>
  </si>
  <si>
    <t>DOT-159_DOT-SS4A-FY23-01_0263</t>
  </si>
  <si>
    <t>Maple Shade Township</t>
  </si>
  <si>
    <t>Maple Shade Township Safe Streets for All - Action Plan</t>
  </si>
  <si>
    <t>DOT-159_DOT-SS4A-FY24-01_0242</t>
  </si>
  <si>
    <t>Borough of Leonia</t>
  </si>
  <si>
    <t>Overcoming the ‘Waze Effect’ to Get to Zero in Leonia, NJ</t>
  </si>
  <si>
    <t>DOT-159_DOT-SS4A-FY24-01_0355</t>
  </si>
  <si>
    <t>City of Passaic</t>
  </si>
  <si>
    <t>Passaic City Vision Zero Action Plan</t>
  </si>
  <si>
    <t>DOT-159_DOT-SS4A-FY23-01_0027</t>
  </si>
  <si>
    <t>Borough of Red Bank - Red Bank Borough Vision Zero Action Plan</t>
  </si>
  <si>
    <t>Red Bank Borough Vision Zero Action Plan</t>
  </si>
  <si>
    <t>DOT-159_DOT-SS4A-FY24-01_0243</t>
  </si>
  <si>
    <t>Screening to Install Proven Safety Countermeasures</t>
  </si>
  <si>
    <t>DOT-159_DOT-SS4A-FY22-01_0299</t>
  </si>
  <si>
    <t>City of Paterson</t>
  </si>
  <si>
    <t>The City of Paterson Action Plan</t>
  </si>
  <si>
    <t>DOT-159_DOT-SS4A-FY23-01_0452</t>
  </si>
  <si>
    <t>Township of Belleville</t>
  </si>
  <si>
    <t>Township of Belleville Roadway Safety Action Plan</t>
  </si>
  <si>
    <t>DOT-159_DOT-SS4A-FY23-01_0447</t>
  </si>
  <si>
    <t>Cherry Hill Township</t>
  </si>
  <si>
    <t>Township of Cherry Hill Safe Streets Action Plan</t>
  </si>
  <si>
    <t>DOT-159_DOT-SS4A-FY23-01_0449</t>
  </si>
  <si>
    <t>Edgewater Park</t>
  </si>
  <si>
    <t>Township of Edgewater Park Safe Streets for All Action Plan</t>
  </si>
  <si>
    <t>DOT-159_DOT-SS4A-FY23-01_0450</t>
  </si>
  <si>
    <t>Lumberton Township</t>
  </si>
  <si>
    <t>Township of Lumberton Safe Streets Action Plan</t>
  </si>
  <si>
    <t>DOT-159_DOT-SS4A-FY23-01_0360</t>
  </si>
  <si>
    <t>Township of Medford</t>
  </si>
  <si>
    <t>Township of Medford Safe Streets for All Supplemental Planning</t>
  </si>
  <si>
    <t>DOT-159_DOT-SS4A-FY23-01_0451</t>
  </si>
  <si>
    <t>Southampton Township</t>
  </si>
  <si>
    <t>Township of Southampton Safe Streets Action Plan</t>
  </si>
  <si>
    <t>DOT-159_DOT-SS4A-FY24-01_0376</t>
  </si>
  <si>
    <t>Township of West Orange</t>
  </si>
  <si>
    <t>Township of West Orange Supplemental Planning</t>
  </si>
  <si>
    <t>DOT-159_DOT-SS4A-FY24-01_0579</t>
  </si>
  <si>
    <t>City of Belen</t>
  </si>
  <si>
    <t>City of Belen, NM Road Safety Audit and Demonstration Activities</t>
  </si>
  <si>
    <t>DOT-159_DOT-SS4A-FY24-01_0244</t>
  </si>
  <si>
    <t>Mescalero Apache Tribe SS4A Safety Action Plan</t>
  </si>
  <si>
    <t>DOT-159_DOT-SS4A-FY24-01_0791</t>
  </si>
  <si>
    <t>North Central New Mexico Economic Development District</t>
  </si>
  <si>
    <t>North Central New Mexico Regional Comprehensive Safety Action Plan and Demonstration Projects</t>
  </si>
  <si>
    <t>DOT-159_DOT-SS4A-FY24-01_0754</t>
  </si>
  <si>
    <t>Village of Corrales</t>
  </si>
  <si>
    <t>Planning for Safe Multimodal Transportation in the Village of Corrales</t>
  </si>
  <si>
    <t>DOT-159_DOT-SS4A-FY24-01_0720</t>
  </si>
  <si>
    <t>Santo Domingo Pueblo</t>
  </si>
  <si>
    <t>Santo Domingo Comprehensive Transportation Safety Action Plan</t>
  </si>
  <si>
    <t>DOT-159_DOT-SS4A-FY24-01_0744</t>
  </si>
  <si>
    <t>Town of Taos</t>
  </si>
  <si>
    <t>Taos Comprehensive Safety Action Plan and Demonstration Projects</t>
  </si>
  <si>
    <t>DOT-159_DOT-SS4A-FY23-01_0538</t>
  </si>
  <si>
    <t>Capital District Transportation Authority</t>
  </si>
  <si>
    <t>CDTA Red Line BRT Pedestrian and Transit Safety Improvements</t>
  </si>
  <si>
    <t>DOT-159_DOT-SS4A-FY23-01_0266</t>
  </si>
  <si>
    <t>Airmont, Village of</t>
  </si>
  <si>
    <t>Comprehensive Planning Development Grant for the Village of Airmont, NY</t>
  </si>
  <si>
    <t>DOT-159_DOT-SS4A-FY24-01_0693</t>
  </si>
  <si>
    <t>Monroe County</t>
  </si>
  <si>
    <t>Enhancing Safety for Active Transportation through Road Safety Audits and Intersection Safety Optimization</t>
  </si>
  <si>
    <t>DOT-159_DOT-SS4A-FY24-01_0737</t>
  </si>
  <si>
    <t>Town of Huntington</t>
  </si>
  <si>
    <t>Huntington Safety and Walkability Action Plan</t>
  </si>
  <si>
    <t>DOT-159_DOT-SS4A-FY23-01_0162</t>
  </si>
  <si>
    <t>City of Mount Vernon NY</t>
  </si>
  <si>
    <t>Mount Vernon NY Road Safety Action Plan</t>
  </si>
  <si>
    <t>DOT-159_DOT-SS4A-FY22-01_0315</t>
  </si>
  <si>
    <t>Nassau County</t>
  </si>
  <si>
    <t>Nassau County Safe Streets and Roads Action Plan</t>
  </si>
  <si>
    <t>DOT-159_DOT-SS4A-FY24-01_0617</t>
  </si>
  <si>
    <t>City of Peekskill</t>
  </si>
  <si>
    <t>Peekskill Pedestrian &amp; Cyclist Safety &amp; Connectivity Plan</t>
  </si>
  <si>
    <t>DOT-159_DOT-SS4A-FY24-01_0431</t>
  </si>
  <si>
    <t>Rochester</t>
  </si>
  <si>
    <t>Rochester Critical Pedestrian and Cyclist Safety Corridors</t>
  </si>
  <si>
    <t>DOT-159_DOT-SS4A-FY24-01_0247</t>
  </si>
  <si>
    <t>Town of McAdenville</t>
  </si>
  <si>
    <t>Safe Roads Action Plan for McAdenville</t>
  </si>
  <si>
    <t>DOT-159_DOT-SS4A-FY24-01_0254</t>
  </si>
  <si>
    <t>Village of South Blooming Grove</t>
  </si>
  <si>
    <t>South Blooming Grove’s Vision Zero Action Plan</t>
  </si>
  <si>
    <t>DOT-159_DOT-SS4A-FY23-01_0479</t>
  </si>
  <si>
    <t>Suffolk County Department of Public Works</t>
  </si>
  <si>
    <t>SS4A Supplemental Planning and Demonstration Activities Grant for Suffolk County, NY</t>
  </si>
  <si>
    <t>DOT-159_DOT-SS4A-FY24-01_0249</t>
  </si>
  <si>
    <t>Town of Kent</t>
  </si>
  <si>
    <t>Town of Kent Safe Streets and Roads for All Action Plan</t>
  </si>
  <si>
    <t>DOT-159_DOT-SS4A-FY24-01_0755</t>
  </si>
  <si>
    <t>Village of Fishkill</t>
  </si>
  <si>
    <t>Village of Fishkill Traffic Safety Action Plan</t>
  </si>
  <si>
    <t>DOT-159_DOT-SS4A-FY24-01_0248</t>
  </si>
  <si>
    <t>Village of Mamaroneck</t>
  </si>
  <si>
    <t>Village of Mamaroneck Safety Action Plan</t>
  </si>
  <si>
    <t>DOT-159_DOT-SS4A-FY24-01_0250</t>
  </si>
  <si>
    <t>Village of Pleasantville</t>
  </si>
  <si>
    <t>Village of Pleasantville Vision Zero Action Plan</t>
  </si>
  <si>
    <t>DOT-159_DOT-SS4A-FY24-01_0251</t>
  </si>
  <si>
    <t>Westchester County</t>
  </si>
  <si>
    <t>Westchester County Bee-Line Bus Stop Safety and Technology Demonstration</t>
  </si>
  <si>
    <t>DOT-159_DOT-SS4A-FY24-01_0237</t>
  </si>
  <si>
    <t>Town of Boiling Springs</t>
  </si>
  <si>
    <t>Boiling Springs Demonstration Projects</t>
  </si>
  <si>
    <t>DOT-159_DOT-SS4A-FY24-01_0234</t>
  </si>
  <si>
    <t>City of Winston-Salem</t>
  </si>
  <si>
    <t>Bridging the Gap: Enhancing Equity and Increasing Street and Roadway Safety for Winston-Salem, North Carolina's Most Vulnerable</t>
  </si>
  <si>
    <t>DOT-159_DOT-SS4A-FY24-01_0679</t>
  </si>
  <si>
    <t>Kings Mountain</t>
  </si>
  <si>
    <t>City of Kings Mountain Planning Grant</t>
  </si>
  <si>
    <t>DOT-159_DOT-SS4A-FY24-01_0606</t>
  </si>
  <si>
    <t>City of Kinston</t>
  </si>
  <si>
    <t>City of Kinston Comprehensive Safety Action Plan Grant Application</t>
  </si>
  <si>
    <t>DOT-159_DOT-SS4A-FY23-01_0033</t>
  </si>
  <si>
    <t>City of Monroe SS4A Action Plan</t>
  </si>
  <si>
    <t>DOT-159_DOT-SS4A-FY24-01_0736</t>
  </si>
  <si>
    <t>Town of Farmville</t>
  </si>
  <si>
    <t>Farmville Safe Roads Action Plan</t>
  </si>
  <si>
    <t>DOT-159_DOT-SS4A-FY23-01_0202</t>
  </si>
  <si>
    <t>Greenville Urban Area Metropolitan Planning Organization</t>
  </si>
  <si>
    <t>Greenville Urban Area MPO Vision Zero Safety Action Plan</t>
  </si>
  <si>
    <t>DOT-159_DOT-SS4A-FY24-01_0047</t>
  </si>
  <si>
    <t>Town of Mooresville</t>
  </si>
  <si>
    <t>Mooresville Subarea Safety Analysis</t>
  </si>
  <si>
    <t>DOT-159_DOT-SS4A-FY24-01_0616</t>
  </si>
  <si>
    <t>City of Oxford</t>
  </si>
  <si>
    <t>Oxford's Safe Streets Action Plan</t>
  </si>
  <si>
    <t>DOT-159_DOT-SS4A-FY24-01_0235</t>
  </si>
  <si>
    <t>Town of Hope Mills</t>
  </si>
  <si>
    <t>Safe Roads Action Plan for Hope Mills</t>
  </si>
  <si>
    <t>DOT-159_DOT-SS4A-FY24-01_0239</t>
  </si>
  <si>
    <t>Huntersville</t>
  </si>
  <si>
    <t>Safe Roads Action Plan for Huntersville</t>
  </si>
  <si>
    <t>DOT-159_DOT-SS4A-FY24-01_0236</t>
  </si>
  <si>
    <t>Village of Marvin</t>
  </si>
  <si>
    <t>Safe Roads Action Plan for Marvin</t>
  </si>
  <si>
    <t>DOT-159_DOT-SS4A-FY24-01_0238</t>
  </si>
  <si>
    <t>Charlotte Regional Transportation Planning Organization</t>
  </si>
  <si>
    <t>Safety is Everyone’s Business</t>
  </si>
  <si>
    <t>DOT-159_DOT-SS4A-FY23-01_0410</t>
  </si>
  <si>
    <t>Southwestern Commission</t>
  </si>
  <si>
    <t>Southwestern NC Rural Road Safety Action Plan</t>
  </si>
  <si>
    <t>DOT-159_DOT-SS4A-FY23-01_0395</t>
  </si>
  <si>
    <t>Foothills Regional Commission</t>
  </si>
  <si>
    <t>SS4A Action Plan for Rutherford, Polk &amp; McDowell Counties (NC)</t>
  </si>
  <si>
    <t>DOT-159_DOT-SS4A-FY23-01_0357</t>
  </si>
  <si>
    <t>Transforming MLK from Fatal to Livable</t>
  </si>
  <si>
    <t>DOT-159_DOT-SS4A-FY24-01_0232</t>
  </si>
  <si>
    <t>Winterville</t>
  </si>
  <si>
    <t>Winterville Safety Action Plan Project</t>
  </si>
  <si>
    <t>DOT-159_DOT-SS4A-FY23-01_0358</t>
  </si>
  <si>
    <t>City of Minot</t>
  </si>
  <si>
    <t>Comprehensive Safety Action Plan Grant for the City of Minot, ND</t>
  </si>
  <si>
    <t>DOT-159_DOT-SS4A-FY23-01_0072</t>
  </si>
  <si>
    <t>Champaign County Engineer/Champaign County</t>
  </si>
  <si>
    <t>Champaign County Safety Action Plan and Demonstration</t>
  </si>
  <si>
    <t>DOT-159_DOT-SS4A-FY23-01_0090</t>
  </si>
  <si>
    <t>City of Athens (OH)</t>
  </si>
  <si>
    <t>City of Athens (OH) Comprehensive Safety Action Plan</t>
  </si>
  <si>
    <t>DOT-159_DOT-SS4A-FY23-01_0029</t>
  </si>
  <si>
    <t>City of Blue Ash</t>
  </si>
  <si>
    <t>City of Blue Ash Comprehensive Safety Plan</t>
  </si>
  <si>
    <t>DOT-159_DOT-SS4A-FY24-01_0053</t>
  </si>
  <si>
    <t>City of Chillicothe</t>
  </si>
  <si>
    <t>City of Chillicothe Comprehensive Safety Action Plan</t>
  </si>
  <si>
    <t>DOT-159_DOT-SS4A-FY24-01_0588</t>
  </si>
  <si>
    <t>City of Conneaut</t>
  </si>
  <si>
    <t>City of Conneaut Safe Streets Plan</t>
  </si>
  <si>
    <t>DOT-159_DOT-SS4A-FY24-01_0773</t>
  </si>
  <si>
    <t>City of Euclid</t>
  </si>
  <si>
    <t>City of Euclid Safe Streets Planning &amp; Design Initiative</t>
  </si>
  <si>
    <t>DOT-159_DOT-SS4A-FY24-01_0379</t>
  </si>
  <si>
    <t>City of Fairlawn</t>
  </si>
  <si>
    <t>City of Fairlawn Supplemental Planning and Demonstration Activities</t>
  </si>
  <si>
    <t>DOT-159_DOT-SS4A-FY24-01_0263</t>
  </si>
  <si>
    <t>City of Geneva</t>
  </si>
  <si>
    <t>City of Geneva, Geneva Township, and Harpersfield Township Comprehensive Regional Transportation Plan</t>
  </si>
  <si>
    <t>DOT-159_DOT-SS4A-FY24-01_0331</t>
  </si>
  <si>
    <t>City of Independence Comprehensive Transportation Safety Plan and Traffic Calming Demonstration</t>
  </si>
  <si>
    <t>DOT-159_DOT-SS4A-FY24-01_0055</t>
  </si>
  <si>
    <t>City of Logan</t>
  </si>
  <si>
    <t>City of Logan Comprehensive Safety Action Plan</t>
  </si>
  <si>
    <t>DOT-159_DOT-SS4A-FY24-01_0056</t>
  </si>
  <si>
    <t>City of Marietta</t>
  </si>
  <si>
    <t>City of Marietta Comprehensive Safety Action Plan</t>
  </si>
  <si>
    <t>DOT-159_DOT-SS4A-FY23-01_0098</t>
  </si>
  <si>
    <t>City of Middletown (OH)</t>
  </si>
  <si>
    <t>City of Middletown (OH) Action Plan</t>
  </si>
  <si>
    <t>DOT-159_DOT-SS4A-FY24-01_0265</t>
  </si>
  <si>
    <t>City of Obetz</t>
  </si>
  <si>
    <t>City of Obetz Safety Action Plan</t>
  </si>
  <si>
    <t>DOT-159_DOT-SS4A-FY24-01_0057</t>
  </si>
  <si>
    <t>City of Rocky River</t>
  </si>
  <si>
    <t>City of Rocky River Comprehensive Safety Action Plan</t>
  </si>
  <si>
    <t>DOT-159_DOT-SS4A-FY24-01_0631</t>
  </si>
  <si>
    <t>City of Sidney</t>
  </si>
  <si>
    <t>City of Sidney Comprehensive Safety Action Plan</t>
  </si>
  <si>
    <t>DOT-159_DOT-SS4A-FY24-01_0058</t>
  </si>
  <si>
    <t>Crash Analytics and Injury Research (CAIR)</t>
  </si>
  <si>
    <t>DOT-159_DOT-SS4A-FY24-01_0261</t>
  </si>
  <si>
    <t>Cuyahoga County Planning Commission</t>
  </si>
  <si>
    <t>Cuyahoga County Comprehensive Safety Action Plan</t>
  </si>
  <si>
    <t>DOT-159_DOT-SS4A-FY24-01_0260</t>
  </si>
  <si>
    <t>Village of East Palestine</t>
  </si>
  <si>
    <t>East Palestine Revitalization Plan: Transportation for the Future</t>
  </si>
  <si>
    <t>DOT-159_DOT-SS4A-FY24-01_0255</t>
  </si>
  <si>
    <t>Hamilton County Engineer</t>
  </si>
  <si>
    <t>Hamilton County Engineer's Office Comprehensive Safety Action Plan</t>
  </si>
  <si>
    <t>DOT-159_DOT-SS4A-FY24-01_0257</t>
  </si>
  <si>
    <t>Lima</t>
  </si>
  <si>
    <t>Lima Comprehensive Multimodal Safety Action Planning</t>
  </si>
  <si>
    <t>DOT-159_DOT-SS4A-FY22-01_0501</t>
  </si>
  <si>
    <t>City of Columbus</t>
  </si>
  <si>
    <t>Livingston Avenue West</t>
  </si>
  <si>
    <t>DOT-159_DOT-SS4A-FY24-01_0059</t>
  </si>
  <si>
    <t>City of Mason</t>
  </si>
  <si>
    <t>Mason Safety Action Plan</t>
  </si>
  <si>
    <t>DOT-159_DOT-SS4A-FY24-01_0256</t>
  </si>
  <si>
    <t>The Ohio State University</t>
  </si>
  <si>
    <t>Protecting Vulnerable Roadway Users: A Multimodal Safety Plan</t>
  </si>
  <si>
    <t>DOT-159_DOT-SS4A-FY24-01_0434</t>
  </si>
  <si>
    <t>Lucas County</t>
  </si>
  <si>
    <t>Safe Routes to Employment: Connecting Workforce Housing to Employment Centers in Northwest Ohio</t>
  </si>
  <si>
    <t>DOT-159_DOT-SS4A-FY24-01_0433</t>
  </si>
  <si>
    <t>City of Hamilton</t>
  </si>
  <si>
    <t>Safe Streets, Strong Neighborhoods: Hamilton ACTS Towards SS4A</t>
  </si>
  <si>
    <t>DOT-159_DOT-SS4A-FY24-01_0799</t>
  </si>
  <si>
    <t>University of Cincinnati and Hamilton County, Ohio</t>
  </si>
  <si>
    <t>Safer Hamilton: Demonstrating Smart Sensing and AI-based Safety Treatment</t>
  </si>
  <si>
    <t>DOT-159_DOT-SS4A-FY23-01_0142</t>
  </si>
  <si>
    <t>City of Canton, Ohio, Safety Action Plan</t>
  </si>
  <si>
    <t>Safety Action Plan for the City of Canton, OH</t>
  </si>
  <si>
    <t>DOT-159_DOT-SS4A-FY24-01_0259</t>
  </si>
  <si>
    <t>Salem Bicycle &amp; Pedestrian Sidewalk Initiative</t>
  </si>
  <si>
    <t>DOT-159_DOT-SS4A-FY24-01_0629</t>
  </si>
  <si>
    <t>City of Sandusky</t>
  </si>
  <si>
    <t>Sandusky Safe Streets for All Action Plan Demonstration Activities</t>
  </si>
  <si>
    <t>DOT-159_DOT-SS4A-FY24-01_0432</t>
  </si>
  <si>
    <t>Cambridge</t>
  </si>
  <si>
    <t>Southgate Parkway Multimodal Safety Improvements</t>
  </si>
  <si>
    <t>DOT-159_DOT-SS4A-FY24-01_0060</t>
  </si>
  <si>
    <t>Monroe</t>
  </si>
  <si>
    <t>The City of Monroe Action Plan and Demonstration project to prioritize safety</t>
  </si>
  <si>
    <t>DOT-159_DOT-SS4A-FY24-01_0258</t>
  </si>
  <si>
    <t>Lorain County</t>
  </si>
  <si>
    <t>Using Supplemental Planning and Demonstration Activities to Inform the Comprehensive Safety Action Plan</t>
  </si>
  <si>
    <t>DOT-159_DOT-SS4A-FY24-01_0264</t>
  </si>
  <si>
    <t>City of Willowick</t>
  </si>
  <si>
    <t>Willowick Safety Action Plan</t>
  </si>
  <si>
    <t>DOT-159_DOT-SS4A-FY24-01_0802</t>
  </si>
  <si>
    <t>Youngstown State University</t>
  </si>
  <si>
    <t>Youngstown State University SS4A Action Plan and Demonstration</t>
  </si>
  <si>
    <t>DOT-159_DOT-SS4A-FY24-01_0640</t>
  </si>
  <si>
    <t>City of Zanesville</t>
  </si>
  <si>
    <t>Zanesville Safety Action Plan</t>
  </si>
  <si>
    <t>DOT-159_DOT-SS4A-FY24-01_0334</t>
  </si>
  <si>
    <t>City of Miami</t>
  </si>
  <si>
    <t>City of Miami for Safe Streets for All Action Plan</t>
  </si>
  <si>
    <t>DOT-159_DOT-SS4A-FY24-01_0668</t>
  </si>
  <si>
    <t>Harper County</t>
  </si>
  <si>
    <t>Harper County Comprehensive Safety Action Plan</t>
  </si>
  <si>
    <t>DOT-159_DOT-SS4A-FY24-01_0680</t>
  </si>
  <si>
    <t>Kiowa Tribe of Oklahoma</t>
  </si>
  <si>
    <t>Kiowa Indian Tribe of Oklahoma Comprehensive Safety Action Plan</t>
  </si>
  <si>
    <t>DOT-159_DOT-SS4A-FY24-01_0267</t>
  </si>
  <si>
    <t>Pawnee Nation of Oklahoma</t>
  </si>
  <si>
    <t>Pawnee Nation of Oklahoma Comprehensive Safety Action Plan</t>
  </si>
  <si>
    <t>DOT-159_DOT-SS4A-FY23-01_0371</t>
  </si>
  <si>
    <t>Rogers County</t>
  </si>
  <si>
    <t>Rogers County Innovative Safe Streets Planning Project</t>
  </si>
  <si>
    <t>DOT-159_DOT-SS4A-FY24-01_0706</t>
  </si>
  <si>
    <t>Oklahoma State University</t>
  </si>
  <si>
    <t>Safe Streets and Roads for All</t>
  </si>
  <si>
    <t>DOT-159_DOT-SS4A-FY24-01_0266</t>
  </si>
  <si>
    <t>City of Atoka</t>
  </si>
  <si>
    <t>Safe Streets and Roads for All Safety Action Plan: Atoka Oklahoma</t>
  </si>
  <si>
    <t>DOT-159_DOT-SS4A-FY24-01_0763</t>
  </si>
  <si>
    <t>City of Muskogee</t>
  </si>
  <si>
    <t>Safe Streets for Muskogee: Mitigating Hazards for All Road Users</t>
  </si>
  <si>
    <t>DOT-159_DOT-SS4A-FY24-01_0729</t>
  </si>
  <si>
    <t>The Chickasaw Nation</t>
  </si>
  <si>
    <t>Safer Roads for Chickasaw Communities</t>
  </si>
  <si>
    <t>DOT-159_DOT-SS4A-FY24-01_0063</t>
  </si>
  <si>
    <t>City of Shawnee</t>
  </si>
  <si>
    <t>SS4A Planning and Demonstration Grant for Shawnee, Oklahoma</t>
  </si>
  <si>
    <t>DOT-159_DOT-SS4A-FY24-01_0567</t>
  </si>
  <si>
    <t>Choctaw Nation of Oklahoma</t>
  </si>
  <si>
    <t>The Choctaw Nation of Oklahoma Comprehensive Safety Action Plan</t>
  </si>
  <si>
    <t>DOT-159_DOT-SS4A-FY24-01_0436</t>
  </si>
  <si>
    <t>Klamath Falls Oregon</t>
  </si>
  <si>
    <t>City of Klamath Falls Intersection Safety Countermeasures for Transportation Disadvantaged Populations</t>
  </si>
  <si>
    <t>DOT-159_DOT-SS4A-FY24-01_0268</t>
  </si>
  <si>
    <t>City of Ashland</t>
  </si>
  <si>
    <t>Citywide Comprehensive Safety Action Plan</t>
  </si>
  <si>
    <t>DOT-159_DOT-SS4A-FY24-01_0065</t>
  </si>
  <si>
    <t>Columbia County</t>
  </si>
  <si>
    <t>Columbia County Comprehensive Safety Action Plan - Prioritizing and addressing safety hotspots</t>
  </si>
  <si>
    <t>DOT-159_DOT-SS4A-FY24-01_0270</t>
  </si>
  <si>
    <t>Tangent</t>
  </si>
  <si>
    <t>Linn County Oregon Multijurisdictional Safety Action Plan</t>
  </si>
  <si>
    <t>DOT-159_DOT-SS4A-FY24-01_0435</t>
  </si>
  <si>
    <t>City of Portland</t>
  </si>
  <si>
    <t>Safe Systems on 82nd Ave: State Highway to Civic Corridor</t>
  </si>
  <si>
    <t>DOT-159_DOT-SS4A-FY24-01_0269</t>
  </si>
  <si>
    <t>Milwaukie</t>
  </si>
  <si>
    <t>Safety Assessment of Harrison Street Corridor</t>
  </si>
  <si>
    <t>DOT-159_DOT-SS4A-FY24-01_0758</t>
  </si>
  <si>
    <t>Wasco County</t>
  </si>
  <si>
    <t>Wasco County Rural Roads Safety Improvement Plan</t>
  </si>
  <si>
    <t>DOT-159_DOT-SS4A-FY24-01_0666</t>
  </si>
  <si>
    <t>Hanover Borough</t>
  </si>
  <si>
    <t>Borough of Hanover Safe Streets Action Plan</t>
  </si>
  <si>
    <t>DOT-159_DOT-SS4A-FY23-01_0552</t>
  </si>
  <si>
    <t>City of Bethlehem</t>
  </si>
  <si>
    <t>Broad Street Safe Streets Implementation Grant</t>
  </si>
  <si>
    <t>DOT-159_DOT-SS4A-FY24-01_0437</t>
  </si>
  <si>
    <t>Borough of State College</t>
  </si>
  <si>
    <t>Building a Healthy, Safe and Resilient State College Project.</t>
  </si>
  <si>
    <t>DOT-159_DOT-SS4A-FY24-01_0558</t>
  </si>
  <si>
    <t>Borough of Carlisle</t>
  </si>
  <si>
    <t>Carlisle Borough Vision Zero Action Plan</t>
  </si>
  <si>
    <t>DOT-159_DOT-SS4A-2024-01_0276</t>
  </si>
  <si>
    <t>Centre Region Council of Governments</t>
  </si>
  <si>
    <t>Centred on Safety</t>
  </si>
  <si>
    <t>PA-15</t>
  </si>
  <si>
    <t>DOT-159_DOT-SS4A-FY24-01_0572</t>
  </si>
  <si>
    <t>City of Allentown</t>
  </si>
  <si>
    <t>City of Allentown Traffic Calming/Safety Demonstration Project and Feasibility Study</t>
  </si>
  <si>
    <t>DOT-159_DOT-SS4A-FY24-01_0597</t>
  </si>
  <si>
    <t>City of Franklin</t>
  </si>
  <si>
    <t>City of Franklin Elk Street Road Safety Audit</t>
  </si>
  <si>
    <t>DOT-159_DOT-SS4A-FY24-01_0438</t>
  </si>
  <si>
    <t>City of Harrisburg</t>
  </si>
  <si>
    <t>City of Harrisburg Downtown Traffic Signal Retiming</t>
  </si>
  <si>
    <t>DOT-159_DOT-SS4A-FY24-01_0657</t>
  </si>
  <si>
    <t>East Buffalo Township</t>
  </si>
  <si>
    <t>East Buffalo Township Safe Streets for All Action Plan</t>
  </si>
  <si>
    <t>DOT-159_DOT-SS4A-FY24-01_0275</t>
  </si>
  <si>
    <t>Borough of Gettysburg</t>
  </si>
  <si>
    <t>Gettysburg Safe Streets Plan</t>
  </si>
  <si>
    <t>DOT-159_DOT-SS4A-FY24-01_0273</t>
  </si>
  <si>
    <t>Lower Paxton Township</t>
  </si>
  <si>
    <t>Lower Paxton Multi-Municipal Corridor Safety</t>
  </si>
  <si>
    <t>DOT-159_DOT-SS4A-FY24-01_0692</t>
  </si>
  <si>
    <t>Mifflin County Board of Commissioners</t>
  </si>
  <si>
    <t>Mifflin County Transportation Safety Initiative</t>
  </si>
  <si>
    <t>DOT-159_DOT-SS4A-FY24-01_0694</t>
  </si>
  <si>
    <t>Montgomery County-Owned Roadway Safety Study</t>
  </si>
  <si>
    <t>DOT-159_DOT-SS4A-FY22-01_0505</t>
  </si>
  <si>
    <t>Philadelphia Vision Zero Capital Plan Implementation Project</t>
  </si>
  <si>
    <t>DOT-159_DOT-SS4A-FY24-01_0271</t>
  </si>
  <si>
    <t>DVRPC</t>
  </si>
  <si>
    <t>Regional Vision Zero Plan Supplemental Planning and Partner Support</t>
  </si>
  <si>
    <t>DOT-159_DOT-SS4A-FY24-01_0776</t>
  </si>
  <si>
    <t>City of Lancaster</t>
  </si>
  <si>
    <t>Safe Routes to School: Bicycle &amp; Pedestrian Safety Planning</t>
  </si>
  <si>
    <t>DOT-159_DOT-SS4A-FY24-01_0066</t>
  </si>
  <si>
    <t>Springettsbury Township</t>
  </si>
  <si>
    <t>Safety Action Plan presents for Springettsbury Township</t>
  </si>
  <si>
    <t>DOT-159_DOT-SS4A-FY24-01_0638</t>
  </si>
  <si>
    <t>City of Williamsport</t>
  </si>
  <si>
    <t>Williamsport Transportation Safety Initiative</t>
  </si>
  <si>
    <t>DOT-159_DOT-SS4A-FY24-01_0646</t>
  </si>
  <si>
    <t>County of York</t>
  </si>
  <si>
    <t>York County Comprehensive Safety Action Plan</t>
  </si>
  <si>
    <t>DOT-159_DOT-SS4A-FY24-01_0697</t>
  </si>
  <si>
    <t>Municipality of Gurabo</t>
  </si>
  <si>
    <t>Comprehensive Road Safety Action Plan for Gurabo Municipality</t>
  </si>
  <si>
    <t>DOT-159_DOT-SS4A-FY24-01_0277</t>
  </si>
  <si>
    <t>Municipality of Isabela</t>
  </si>
  <si>
    <t>Isabela Safe Streets Action Plan</t>
  </si>
  <si>
    <t>DOT-159_DOT-SS4A-FY23-01_0267</t>
  </si>
  <si>
    <t>East Providence</t>
  </si>
  <si>
    <t>City of East Providence Six Corners Supplemental Action Plan</t>
  </si>
  <si>
    <t>DOT-159_DOT-SS4A-FY24-01_0068</t>
  </si>
  <si>
    <t>Providence</t>
  </si>
  <si>
    <t>Planning and Demonstration Projects for High-Injury Intersections in Providence, RI</t>
  </si>
  <si>
    <t>DOT-159_DOT-SS4A-FY23-01_0268</t>
  </si>
  <si>
    <t>Town of Middletown</t>
  </si>
  <si>
    <t>Safety Action Plan for Middletown, Rhode Island</t>
  </si>
  <si>
    <t>DOT-159_DOT-SS4A-FY24-01_0278</t>
  </si>
  <si>
    <t>Updates to the City of Newport's Vulnerable Road Users Safety Action Plan</t>
  </si>
  <si>
    <t>DOT-159_DOT-SS4A-FY24-01_0561</t>
  </si>
  <si>
    <t>Catawba Indian Nation</t>
  </si>
  <si>
    <t>Catawba Strategic Transportation Safety Plan</t>
  </si>
  <si>
    <t>DOT-159_DOT-SS4A-FY24-01_0284</t>
  </si>
  <si>
    <t>Town of Chapin</t>
  </si>
  <si>
    <t>Chapin Safety Action Plan</t>
  </si>
  <si>
    <t>DOT-159_DOT-SS4A-FY24-01_0570</t>
  </si>
  <si>
    <t>City of Aiken</t>
  </si>
  <si>
    <t>City of Aiken Corridor-Specific Safety Plans and Demonstration Projects on High Injury Networks in Equity Communities</t>
  </si>
  <si>
    <t>DOT-159_DOT-SS4A-FY24-01_0282</t>
  </si>
  <si>
    <t>City of North Charleston, SC: Comprehensive Safety Action Plan</t>
  </si>
  <si>
    <t>DOT-159_DOT-SS4A-FY24-01_0585</t>
  </si>
  <si>
    <t>City of Clinton</t>
  </si>
  <si>
    <t>Clinton Safety Demonstration Projects</t>
  </si>
  <si>
    <t>DOT-159_DOT-SS4A-FY24-01_0286</t>
  </si>
  <si>
    <t>Easley</t>
  </si>
  <si>
    <t>Comprehensive action plan for the City of Easley</t>
  </si>
  <si>
    <t>DOT-159_DOT-SS4A-FY24-01_0279</t>
  </si>
  <si>
    <t>Town of Moncks Corner</t>
  </si>
  <si>
    <t>Comprehensive Multi-modal Safety Plan</t>
  </si>
  <si>
    <t>DOT-159_DOT-SS4A-FY24-01_0287</t>
  </si>
  <si>
    <t>City of Greer</t>
  </si>
  <si>
    <t>Comprehensive Safety Action Plan for the City of Greer</t>
  </si>
  <si>
    <t>DOT-159_DOT-SS4A-FY24-01_0665</t>
  </si>
  <si>
    <t>Grand Strand Area Transportation Study</t>
  </si>
  <si>
    <t>Grand Strand Area Transportation Study Preemption Signal System</t>
  </si>
  <si>
    <t>DOT-159_DOT-SS4A-FY23-01_0560</t>
  </si>
  <si>
    <t>Town of Mount Pleasant</t>
  </si>
  <si>
    <t>Implementation of Safety Action Plan Priority Projects</t>
  </si>
  <si>
    <t>DOT-159_DOT-SS4A-FY24-01_0281</t>
  </si>
  <si>
    <t>Charleston County 911</t>
  </si>
  <si>
    <t>Implementing a CAD-to-CAD System to Reduce Fatalities in Charleston, Berkeley and Dorchester Counties</t>
  </si>
  <si>
    <t>DOT-159_DOT-SS4A-FY24-01_0288</t>
  </si>
  <si>
    <t>City of Lake City</t>
  </si>
  <si>
    <t>Lake City Safe Streets Action Plan</t>
  </si>
  <si>
    <t>DOT-159_DOT-SS4A-FY24-01_0699</t>
  </si>
  <si>
    <t>Newberry County</t>
  </si>
  <si>
    <t>Newberry County Safety Action Plan</t>
  </si>
  <si>
    <t>DOT-159_DOT-SS4A-FY24-01_0441</t>
  </si>
  <si>
    <t>Town of Batesburg-Leesville</t>
  </si>
  <si>
    <t>Not Our Roads, Definitely Our People: Safe Roads for All in and Around Batesburg-Leesville</t>
  </si>
  <si>
    <t>DOT-159_DOT-SS4A-FY24-01_0283</t>
  </si>
  <si>
    <t>Richland County County-Wide Safety Action Plan</t>
  </si>
  <si>
    <t>DOT-159_DOT-SS4A-FY24-01_0440</t>
  </si>
  <si>
    <t>Spartanburg County</t>
  </si>
  <si>
    <t>Safe Streets for All Spartanburg County: Improvements to Asheville Highway and N. Pine Street Corridors</t>
  </si>
  <si>
    <t>DOT-159_DOT-SS4A-FY24-01_0285</t>
  </si>
  <si>
    <t>City of Newberry</t>
  </si>
  <si>
    <t>Safe Streets Newberry</t>
  </si>
  <si>
    <t>DOT-159_DOT-SS4A-FY24-01_0439</t>
  </si>
  <si>
    <t>City of Goose Creek</t>
  </si>
  <si>
    <t>St. James Corridor Safe Streets &amp; Crossings Project</t>
  </si>
  <si>
    <t>DOT-159_DOT-SS4A-FY24-01_0280</t>
  </si>
  <si>
    <t>Town of Summerville</t>
  </si>
  <si>
    <t>Town of Summerville, SC Comprehensive Safety Action Plan</t>
  </si>
  <si>
    <t>DOT-159_DOT-SS4A-FY24-01_0289</t>
  </si>
  <si>
    <t>South Eastern Council of Governments</t>
  </si>
  <si>
    <t>SECOG Regional Safety Action Plan</t>
  </si>
  <si>
    <t>DOT-159_DOT-SS4A-FY24-01_0290</t>
  </si>
  <si>
    <t>Sisseton-Wahpeton Oyate</t>
  </si>
  <si>
    <t>Sisseton-Wahpeton Oyate Transportation Safety Action Plan</t>
  </si>
  <si>
    <t>DOT-159_DOT-SS4A-FY24-01_0571</t>
  </si>
  <si>
    <t>City of Alcoa</t>
  </si>
  <si>
    <t>City of Alcoa Safety Action Plan</t>
  </si>
  <si>
    <t>DOT-159_DOT-SS4A-FY24-01_0582</t>
  </si>
  <si>
    <t>City of Chattanooga: A Systematic Approach to Safer Streets</t>
  </si>
  <si>
    <t>DOT-159_DOT-SS4A-FY24-01_0442</t>
  </si>
  <si>
    <t>City of Clarksville</t>
  </si>
  <si>
    <t>City of Clarksville Safety Action Plan Implementation Measures</t>
  </si>
  <si>
    <t>DOT-159_DOT-SS4A-FY24-01_0599</t>
  </si>
  <si>
    <t>City of Friendsville</t>
  </si>
  <si>
    <t>City of Friendsville Safety Action Plan</t>
  </si>
  <si>
    <t>DOT-159_DOT-SS4A-FY24-01_0605</t>
  </si>
  <si>
    <t>City of Jellico</t>
  </si>
  <si>
    <t>City of Jellico Safety Action Plan</t>
  </si>
  <si>
    <t>DOT-159_DOT-SS4A-FY24-01_0609</t>
  </si>
  <si>
    <t>City of Madisonville</t>
  </si>
  <si>
    <t>City of Madisonville Safety Action Plan</t>
  </si>
  <si>
    <t>DOT-159_DOT-SS4A-FY24-01_0610</t>
  </si>
  <si>
    <t>City of Maynardville</t>
  </si>
  <si>
    <t>City of Maynardville Safety Action Plan</t>
  </si>
  <si>
    <t>DOT-159_DOT-SS4A-FY24-01_0613</t>
  </si>
  <si>
    <t>City of Newport Safety Action Plan</t>
  </si>
  <si>
    <t>DOT-159_DOT-SS4A-FY24-01_0626</t>
  </si>
  <si>
    <t>City of Rutledge</t>
  </si>
  <si>
    <t>City of Rutledge Safety Action Plan</t>
  </si>
  <si>
    <t>DOT-159_DOT-SS4A-FY24-01_0643</t>
  </si>
  <si>
    <t>Coffee County Highway Department</t>
  </si>
  <si>
    <t>Coffee County Safe Streets and Roads For All Supplemental Action Plan</t>
  </si>
  <si>
    <t>DOT-159_DOT-SS4A-FY24-01_0650</t>
  </si>
  <si>
    <t>Cumberland County Highway Department</t>
  </si>
  <si>
    <t>DOT-159_DOT-SS4A-FY24-01_0785</t>
  </si>
  <si>
    <t>Greater Nashville Regional Council</t>
  </si>
  <si>
    <t>Greater Nashville Area Roadway Safety Improvement Program</t>
  </si>
  <si>
    <t>DOT-159_DOT-SS4A-FY24-01_0292</t>
  </si>
  <si>
    <t>Knoxville's Community Development Corporation</t>
  </si>
  <si>
    <t>Increasing Pedestrian and Bicyclist Safety in the Beaumont Community</t>
  </si>
  <si>
    <t>DOT-159_DOT-SS4A-FY24-01_0790</t>
  </si>
  <si>
    <t>MidSouth Development District</t>
  </si>
  <si>
    <t>MidSouth Development District Regional Safety Action Planning</t>
  </si>
  <si>
    <t>DOT-159_DOT-SS4A-FY23-01_0161</t>
  </si>
  <si>
    <t>City of Murfreesboro</t>
  </si>
  <si>
    <t>Murfreesboro Pedestrian Safety Program</t>
  </si>
  <si>
    <t>DOT-159_DOT-SS4A-FY24-01_0681</t>
  </si>
  <si>
    <t>Knox County</t>
  </si>
  <si>
    <t>Safe Routes to School Action Plan for Knox County</t>
  </si>
  <si>
    <t>DOT-159_DOT-SS4A-FY24-01_0294</t>
  </si>
  <si>
    <t>City of Germantown</t>
  </si>
  <si>
    <t>Safe Street Solutions for 21st Century Communities</t>
  </si>
  <si>
    <t>DOT-159_DOT-SS4A-FY24-01_0443</t>
  </si>
  <si>
    <t>City of Knoxville</t>
  </si>
  <si>
    <t>SAFER Knoxville 2.0</t>
  </si>
  <si>
    <t>DOT-159_DOT-SS4A-FY24-01_0291</t>
  </si>
  <si>
    <t>Town of Dandridge</t>
  </si>
  <si>
    <t>Town of Dandridge Safety Action Plan</t>
  </si>
  <si>
    <t>DOT-159_DOT-SS4A-FY24-01_0293</t>
  </si>
  <si>
    <t>Town of Huntingdon</t>
  </si>
  <si>
    <t>Town of Huntingdon Safer SS4A Safety Action Plan</t>
  </si>
  <si>
    <t>DOT-159_DOT-SS4A-FY24-01_0741</t>
  </si>
  <si>
    <t>Town of Oneida</t>
  </si>
  <si>
    <t>Town of Oneida Safety Action Plan</t>
  </si>
  <si>
    <t>DOT-159_DOT-SS4A-FY24-01_0749</t>
  </si>
  <si>
    <t>Union County</t>
  </si>
  <si>
    <t>Union County Safety Action Plan</t>
  </si>
  <si>
    <t>DOT-159_DOT-SS4A-FY23-01_0562</t>
  </si>
  <si>
    <t>Metropolitan Government of Nashville-Davidson County</t>
  </si>
  <si>
    <t>We Are Nolensville Pike</t>
  </si>
  <si>
    <t>DOT-159_DOT-SS4A-FY24-01_0303</t>
  </si>
  <si>
    <t>City of New Braunfels</t>
  </si>
  <si>
    <t>ADA Transition Plan</t>
  </si>
  <si>
    <t>DOT-159_DOT-SS4A-FY24-01_0300</t>
  </si>
  <si>
    <t>Waco Metropolitan Planning Organization</t>
  </si>
  <si>
    <t>Advancing Safety in Rural Communities: Committing to Safer Roadways in McLennan County, TX</t>
  </si>
  <si>
    <t>DOT-159_DOT-SS4A-FY24-01_0575</t>
  </si>
  <si>
    <t>City of Angleton</t>
  </si>
  <si>
    <t>Angleton Comprehensive Safety Action Plan</t>
  </si>
  <si>
    <t>DOT-159_DOT-SS4A-FY22-01_0508</t>
  </si>
  <si>
    <t>Bissonnet Corridor Safe Streets Project</t>
  </si>
  <si>
    <t>DOT-159_DOT-SS4A-FY23-01_0147</t>
  </si>
  <si>
    <t>City of Brownsville</t>
  </si>
  <si>
    <t>Brownsville Safety Demonstration Project</t>
  </si>
  <si>
    <t>DOT-159_DOT-SS4A-FY24-01_0574</t>
  </si>
  <si>
    <t>City of Amarillo</t>
  </si>
  <si>
    <t>City of Amarillo Safer Speeds for Schools</t>
  </si>
  <si>
    <t>DOT-159_DOT-SS4A-FY24-01_0078</t>
  </si>
  <si>
    <t>City of Canyon</t>
  </si>
  <si>
    <t>City of Canyon Safety Action Planning</t>
  </si>
  <si>
    <t>DOT-159_DOT-SS4A-FY24-01_0079</t>
  </si>
  <si>
    <t>City of Denison</t>
  </si>
  <si>
    <t>City of Denison Comprehensive Safety Action Plan</t>
  </si>
  <si>
    <t>DOT-159_DOT-SS4A-FY24-01_0080</t>
  </si>
  <si>
    <t>City of Denton</t>
  </si>
  <si>
    <t>City of Denton Vision Zero Plan</t>
  </si>
  <si>
    <t>DOT-159_DOT-SS4A-FY24-01_0593</t>
  </si>
  <si>
    <t>City of Eagle Pass</t>
  </si>
  <si>
    <t>City of Eagle Pass, Texas Community Safety Action Plan</t>
  </si>
  <si>
    <t>DOT-159_DOT-SS4A-FY23-01_0154</t>
  </si>
  <si>
    <t>City of Frisco, Texas</t>
  </si>
  <si>
    <t>City of Frisco TX Safety Action Plan</t>
  </si>
  <si>
    <t>DOT-159_DOT-SS4A-FY24-01_0295</t>
  </si>
  <si>
    <t>City of Grand Prairie</t>
  </si>
  <si>
    <t>City of Grand Prairie Comprehensive Safety Action Plan</t>
  </si>
  <si>
    <t>DOT-159_DOT-SS4A-FY24-01_0297</t>
  </si>
  <si>
    <t>City of Lake Worth</t>
  </si>
  <si>
    <t>City of Lake Worth Safety Action Plan</t>
  </si>
  <si>
    <t>DOT-159_DOT-SS4A-FY24-01_0305</t>
  </si>
  <si>
    <t>City of Lewisville</t>
  </si>
  <si>
    <t>City of Lewisville Comprehensive Action Plan</t>
  </si>
  <si>
    <t>DOT-159_DOT-SS4A-FY24-01_0381</t>
  </si>
  <si>
    <t>City of Longview</t>
  </si>
  <si>
    <t>City of Longview Action Plan Development</t>
  </si>
  <si>
    <t>DOT-159_DOT-SS4A-FY24-01_0296</t>
  </si>
  <si>
    <t>City of Pflugerville</t>
  </si>
  <si>
    <t>City of Pflugerville SS4A Safety Action Plan</t>
  </si>
  <si>
    <t>DOT-159_DOT-SS4A-FY23-01_0519</t>
  </si>
  <si>
    <t>City of Port Arthur</t>
  </si>
  <si>
    <t>City of Port Arthur - Transportation Safety Plan</t>
  </si>
  <si>
    <t>DOT-159_DOT-SS4A-FY24-01_0449</t>
  </si>
  <si>
    <t>City of Robinson</t>
  </si>
  <si>
    <t>City of Robinson Systemic Roadway Safety Project</t>
  </si>
  <si>
    <t>DOT-159_DOT-SS4A-FY24-01_0347</t>
  </si>
  <si>
    <t>Rogers</t>
  </si>
  <si>
    <t>City of Rogers' Transportation Safety Action Plan and Supplementary Plans</t>
  </si>
  <si>
    <t>DOT-159_DOT-SS4A-FY24-01_0302</t>
  </si>
  <si>
    <t>City of San Antonio’s Quick Builds for Safe Communities Program</t>
  </si>
  <si>
    <t>DOT-159_DOT-SS4A-FY24-01_0717</t>
  </si>
  <si>
    <t>City of San Benito</t>
  </si>
  <si>
    <t>City of San Benito Comprehensive Safety Action Plan</t>
  </si>
  <si>
    <t>DOT-159_DOT-SS4A-FY24-01_0628</t>
  </si>
  <si>
    <t>City of San Juan</t>
  </si>
  <si>
    <t>City of San Juan Comprehensive Safety Action Plan</t>
  </si>
  <si>
    <t>DOT-159_DOT-SS4A-FY24-01_0635</t>
  </si>
  <si>
    <t>City of Von Ormy</t>
  </si>
  <si>
    <t>City of Von Ormy Safe Roads for All Action Plan</t>
  </si>
  <si>
    <t>DOT-159_DOT-SS4A-FY24-01_0682</t>
  </si>
  <si>
    <t>Town of Little Elm</t>
  </si>
  <si>
    <t>Comprehensive Safety Action Plan &amp; ADA Self-Evaluation and Transition Plan for the Town of Little Elm, TX</t>
  </si>
  <si>
    <t>DOT-159_DOT-SS4A-FY24-01_0081</t>
  </si>
  <si>
    <t>City of Converse</t>
  </si>
  <si>
    <t>Converse Moving Forward - Vision Zero Action Plan</t>
  </si>
  <si>
    <t>DOT-159_DOT-SS4A-FY24-01_0446</t>
  </si>
  <si>
    <t>City of Bellmead</t>
  </si>
  <si>
    <t>Corridor Safety Improvements Projects at Bellmead Drive (SH-31) and Concord Road</t>
  </si>
  <si>
    <t>DOT-159_DOT-SS4A-FY24-01_0447</t>
  </si>
  <si>
    <t>Creating Pedestrian Safety Zones on the High Injury Network</t>
  </si>
  <si>
    <t>DOT-159_DOT-SS4A-FY24-01_0304</t>
  </si>
  <si>
    <t>Crossing Students Safely in the Dallas-Fort Worth Region (CroSS-DFW)</t>
  </si>
  <si>
    <t>DOT-159_DOT-SS4A-FY24-01_0306</t>
  </si>
  <si>
    <t>Dallas County</t>
  </si>
  <si>
    <t>Dallas County Health and Human Services-Action Plan to Eliminate Roadway Fatalities and Promote Safety and Equity on Dallas County Streets</t>
  </si>
  <si>
    <t>DOT-159_DOT-SS4A-FY24-01_0783</t>
  </si>
  <si>
    <t>East End District</t>
  </si>
  <si>
    <t>East End District: Harnessing Technology and Data to Study Traffic Conflict, Increase Community Engagement, and Plan for the Future</t>
  </si>
  <si>
    <t>DOT-159_DOT-SS4A-FY23-01_0555</t>
  </si>
  <si>
    <t>Greater Northside Management District</t>
  </si>
  <si>
    <t>Greater Northside and International Districts Safe Streets Project</t>
  </si>
  <si>
    <t>DOT-159_DOT-SS4A-FY24-01_0301</t>
  </si>
  <si>
    <t>Houston Post-Crash Emergency Response Demonstration Project</t>
  </si>
  <si>
    <t>DOT-159_DOT-SS4A-FY24-01_0083</t>
  </si>
  <si>
    <t>City of Lake Jackson</t>
  </si>
  <si>
    <t>Lake Jackson Comprehensive Safety Action Plan</t>
  </si>
  <si>
    <t>DOT-159_DOT-SS4A-FY24-01_0686</t>
  </si>
  <si>
    <t>Maverick County</t>
  </si>
  <si>
    <t>Maverick County Safe Streets and Roads for All Action Plan</t>
  </si>
  <si>
    <t>DOT-159_DOT-SS4A-FY23-01_0575</t>
  </si>
  <si>
    <t>MLK Jr./Cedar Crest Blvd Complete Street &amp; Safety Upgrades</t>
  </si>
  <si>
    <t>DOT-159_DOT-SS4A-FY24-01_0299</t>
  </si>
  <si>
    <t>Orange County Texas</t>
  </si>
  <si>
    <t>Orange County Texas County-wide Safety Action plan</t>
  </si>
  <si>
    <t>DOT-159_DOT-SS4A-FY24-01_0084</t>
  </si>
  <si>
    <t>City of Palacios</t>
  </si>
  <si>
    <t>Palacios Safe Streets for Our Children Comprehensive Safety Action Plan</t>
  </si>
  <si>
    <t>DOT-159_DOT-SS4A-FY24-01_0619</t>
  </si>
  <si>
    <t>City of Pharr</t>
  </si>
  <si>
    <t>Pharr, Texas: Safe Roads for Our Schoolchildren</t>
  </si>
  <si>
    <t>DOT-159_DOT-SS4A-FY23-01_0551</t>
  </si>
  <si>
    <t>Prioritizing Vulnerable Roadway Users in El Paso Network-Wide Safety Improvements along El Paso’s High Injury Network</t>
  </si>
  <si>
    <t>DOT-159_DOT-SS4A-FY24-01_0298</t>
  </si>
  <si>
    <t>Panhandle Regional Planning Commission</t>
  </si>
  <si>
    <t>PRPC Comprehensive Safety Action Plan</t>
  </si>
  <si>
    <t>DOT-159_DOT-SS4A-FY24-01_0088</t>
  </si>
  <si>
    <t>City of Arlington</t>
  </si>
  <si>
    <t>Safe Streets, Safe Schools Arlington</t>
  </si>
  <si>
    <t>DOT-159_DOT-SS4A-FY23-01_0423</t>
  </si>
  <si>
    <t>Greater Southeast Management District</t>
  </si>
  <si>
    <t>Safety Actions for Houston Southeast</t>
  </si>
  <si>
    <t>DOT-159_DOT-SS4A-FY24-01_0731</t>
  </si>
  <si>
    <t>The University of Texas at El Paso</t>
  </si>
  <si>
    <t>Safety Roadmaps in El Paso: A Data-Driven Approach to Safeguard Vulnerable Road Users Amidst Urban Growth and Increasing Traffic</t>
  </si>
  <si>
    <t>DOT-159_DOT-SS4A-FY24-01_0752</t>
  </si>
  <si>
    <t>University of Texas at San Antonio</t>
  </si>
  <si>
    <t>Safety-First Mobility Action Plan</t>
  </si>
  <si>
    <t>DOT-159_DOT-SS4A-FY24-01_0086</t>
  </si>
  <si>
    <t>City of Grapevine</t>
  </si>
  <si>
    <t>SS4A Action Plan Grant for the City of Grapevine, Texas</t>
  </si>
  <si>
    <t>DOT-159_DOT-SS4A-FY24-01_0448</t>
  </si>
  <si>
    <t>Strengthening Roadway Safety in Midland, Texas for All Road Users</t>
  </si>
  <si>
    <t>DOT-159_DOT-SS4A-FY24-01_0591</t>
  </si>
  <si>
    <t>City of Cresson</t>
  </si>
  <si>
    <t>The City of Cresson Safe Streets for All Plan</t>
  </si>
  <si>
    <t>DOT-159_DOT-SS4A-FY24-01_0089</t>
  </si>
  <si>
    <t>Concho Valley Council of Governments</t>
  </si>
  <si>
    <t>The Concho Valley Council of Governments Comprehensive Safety Action Plan Project</t>
  </si>
  <si>
    <t>DOT-159_DOT-SS4A-FY24-01_0728</t>
  </si>
  <si>
    <t>Texas A&amp;M University - Corpus Christi</t>
  </si>
  <si>
    <t>Towards Vision Zero: Resilient Digital-twin Enhanced Safety Analysis for Corpus Christi</t>
  </si>
  <si>
    <t>DOT-159_DOT-SS4A-FY24-01_0742</t>
  </si>
  <si>
    <t>Town of Pecos City</t>
  </si>
  <si>
    <t>Town of Pecos City Safety Action Plan</t>
  </si>
  <si>
    <t>DOT-159_DOT-SS4A-FY24-01_0382</t>
  </si>
  <si>
    <t>City of Cottonwood Heights</t>
  </si>
  <si>
    <t>City of Cottonwood Heights Supplemental Planning</t>
  </si>
  <si>
    <t>DOT-159_DOT-SS4A-FY24-01_0310</t>
  </si>
  <si>
    <t>Heber City Corporation</t>
  </si>
  <si>
    <t>Heber City Action Plan Updates</t>
  </si>
  <si>
    <t>DOT-159_DOT-SS4A-FY24-01_0308</t>
  </si>
  <si>
    <t>Jordan River Commission</t>
  </si>
  <si>
    <t>Jordan River TravelWell Program</t>
  </si>
  <si>
    <t>DOT-159_DOT-SS4A-FY24-01_0307</t>
  </si>
  <si>
    <t>Greater Salt Lake Municipal Services District</t>
  </si>
  <si>
    <t>MSD Safe Street Demonstration and Impact Assessment (MSSDIA)</t>
  </si>
  <si>
    <t>DOT-159_DOT-SS4A-FY24-01_0091</t>
  </si>
  <si>
    <t>City of Orem</t>
  </si>
  <si>
    <t>Pedestrian Facility Safety Demonstration Project</t>
  </si>
  <si>
    <t>DOT-159_DOT-SS4A-FY24-01_0757</t>
  </si>
  <si>
    <t>Wasatch Front Regional Council</t>
  </si>
  <si>
    <t>Safe Streets and Roads (SS4A) Supplemental Planning Grant</t>
  </si>
  <si>
    <t>DOT-159_DOT-SS4A-FY24-01_0450</t>
  </si>
  <si>
    <t>Safety Improvements to Redwood Road in Salt Lake City</t>
  </si>
  <si>
    <t>DOT-159_DOT-SS4A-FY24-01_0696</t>
  </si>
  <si>
    <t>Mountainland Association of Governments</t>
  </si>
  <si>
    <t>Signal Related Countermeasure Supplemental Planning Project</t>
  </si>
  <si>
    <t>DOT-159_DOT-SS4A-FY24-01_0724</t>
  </si>
  <si>
    <t>South Salt Lake City</t>
  </si>
  <si>
    <t>South Salt Lake City Safe Systems Traffic Safety Plan</t>
  </si>
  <si>
    <t>DOT-159_DOT-SS4A-FY24-01_0309</t>
  </si>
  <si>
    <t>Alpine City</t>
  </si>
  <si>
    <t>Westfield Road to Main Street Bike Lane</t>
  </si>
  <si>
    <t>DOT-159_DOT-SS4A-FY23-01_0230</t>
  </si>
  <si>
    <t>Burlington VT</t>
  </si>
  <si>
    <t>Supplemental Planning &amp; Demonstrations for Safe Streets and Roads for All in Burlington VT</t>
  </si>
  <si>
    <t>DOT-159_DOT-SS4A-FY23-01_0617</t>
  </si>
  <si>
    <t>County of Fairfax</t>
  </si>
  <si>
    <t>County of Fairfax Planning and Demonstration Activities</t>
  </si>
  <si>
    <t>DOT-159_DOT-SS4A-FY24-01_0649</t>
  </si>
  <si>
    <t>Culpeper County</t>
  </si>
  <si>
    <t>Culpeper County Safety Action Plan</t>
  </si>
  <si>
    <t>DOT-159_DOT-SS4A-FY24-01_0383</t>
  </si>
  <si>
    <t>George Washington Regional Commission</t>
  </si>
  <si>
    <t>George Washington Regional Commission Supplemental Planning</t>
  </si>
  <si>
    <t>DOT-159_DOT-SS4A-FY24-01_0313</t>
  </si>
  <si>
    <t>City of Harrisonburg</t>
  </si>
  <si>
    <t>Harrisonburg Transportation Safety Action Plan Project</t>
  </si>
  <si>
    <t>DOT-159_DOT-SS4A-FY24-01_0333</t>
  </si>
  <si>
    <t>City of Manassas</t>
  </si>
  <si>
    <t>Liberia and Hastings Safety Improvements Corridors</t>
  </si>
  <si>
    <t>DOT-159_DOT-SS4A-FY24-01_0311</t>
  </si>
  <si>
    <t>Petersburg Virginia</t>
  </si>
  <si>
    <t>Petersburg's Safety Action Plan</t>
  </si>
  <si>
    <t>DOT-159_DOT-SS4A-FY24-01_0093</t>
  </si>
  <si>
    <t>Prince William County Government</t>
  </si>
  <si>
    <t>Protecting Vulnerable Road Users Through the Advancement of Technology and Education</t>
  </si>
  <si>
    <t>DOT-159_DOT-SS4A-FY23-01_0269</t>
  </si>
  <si>
    <t>Salem, VA SS4A - Safety Action Plan</t>
  </si>
  <si>
    <t>DOT-159_DOT-SS4A-FY23-01_0044</t>
  </si>
  <si>
    <t>Town of Smithfield</t>
  </si>
  <si>
    <t>Smithfield Safety and Connectivity Plan</t>
  </si>
  <si>
    <t>DOT-159_DOT-SS4A-FY24-01_0565</t>
  </si>
  <si>
    <t>Chesterfield County</t>
  </si>
  <si>
    <t>SS4A RSAs: Chesterfield County, VA</t>
  </si>
  <si>
    <t>DOT-159_DOT-SS4A-FY24-01_0094</t>
  </si>
  <si>
    <t>Stafford County</t>
  </si>
  <si>
    <t>Stafford County Comprehensive Safety Action Plan and Updated Bicycle and Pedestrian Facilities Plan</t>
  </si>
  <si>
    <t>DOT-159_DOT-SS4A-FY24-01_0623</t>
  </si>
  <si>
    <t>City of Richmond, Virginia</t>
  </si>
  <si>
    <t>Supplemental Planning for Safe and Equitable Streets in Richmond, VA</t>
  </si>
  <si>
    <t>DOT-159_DOT-SS4A-FY23-01_0293</t>
  </si>
  <si>
    <t>Town of Christiansburg</t>
  </si>
  <si>
    <t>Town of Christiansburg - Action Plan Towards Zero</t>
  </si>
  <si>
    <t>DOT-159_DOT-SS4A-FY23-01_0409</t>
  </si>
  <si>
    <t>Town of South Boston</t>
  </si>
  <si>
    <t>Town of South Boston Comprehensive Highway Safety Action Plan</t>
  </si>
  <si>
    <t>DOT-159_DOT-SS4A-FY23-01_0566</t>
  </si>
  <si>
    <t>Virginia Beach</t>
  </si>
  <si>
    <t>Virginia Beach Trail Phase 1: A Regional Connector</t>
  </si>
  <si>
    <t>DOT-159_DOT-SS4A-FY24-01_0312</t>
  </si>
  <si>
    <t>Virginia Commonwealth University</t>
  </si>
  <si>
    <t>Virginia Commonwealth University Action Plan</t>
  </si>
  <si>
    <t>DOT-159_DOT-SS4A-FY24-01_0330</t>
  </si>
  <si>
    <t>City of Chelan</t>
  </si>
  <si>
    <t>City of Chelan Safety Action Plan Project</t>
  </si>
  <si>
    <t>DOT-159_DOT-SS4A-FY24-01_0594</t>
  </si>
  <si>
    <t>City of Everett Speed Management Plan</t>
  </si>
  <si>
    <t>DOT-159_DOT-SS4A-FY23-01_0323</t>
  </si>
  <si>
    <t>City of Mercer Island</t>
  </si>
  <si>
    <t>City of Mercer Island Comprehensive Safety Action Plan</t>
  </si>
  <si>
    <t>DOT-159_DOT-SS4A-FY24-01_0096</t>
  </si>
  <si>
    <t>City of Mercer Island Pedestrian and Bicycle Facilities Plan</t>
  </si>
  <si>
    <t>DOT-159_DOT-SS4A-FY24-01_0622</t>
  </si>
  <si>
    <t>City of Puyallup</t>
  </si>
  <si>
    <t>City of Puyallup Comprehensive Road Safety Action Plan</t>
  </si>
  <si>
    <t>DOT-159_DOT-SS4A-FY24-01_0315</t>
  </si>
  <si>
    <t>City of Electric City</t>
  </si>
  <si>
    <t>City-wide Road Safety Action Plan with Downtown Corridor Plan</t>
  </si>
  <si>
    <t>DOT-159_DOT-SS4A-FY24-01_0317</t>
  </si>
  <si>
    <t>Clallam County</t>
  </si>
  <si>
    <t>Clallam County Public Works Safety Action Plan</t>
  </si>
  <si>
    <t>DOT-159_DOT-SS4A-FY24-01_0339</t>
  </si>
  <si>
    <t>City of SeaTac</t>
  </si>
  <si>
    <t>Connecting SeaTac’s Community: Improving travel safety</t>
  </si>
  <si>
    <t>DOT-159_DOT-SS4A-FY24-01_0647</t>
  </si>
  <si>
    <t>Cowlitz Indian Tribe Safety Action Plan</t>
  </si>
  <si>
    <t>DOT-159_DOT-SS4A-FY23-01_0150</t>
  </si>
  <si>
    <t>Elma, City of</t>
  </si>
  <si>
    <t>Elma WA Safe Transportation Action Plan</t>
  </si>
  <si>
    <t>DOT-159_DOT-SS4A-FY24-01_0351</t>
  </si>
  <si>
    <t>The City Of Ferndale</t>
  </si>
  <si>
    <t>Ferndale Road Safety Improvement Plan</t>
  </si>
  <si>
    <t>DOT-159_DOT-SS4A-FY24-01_0670</t>
  </si>
  <si>
    <t>Hoh Indian Tribe</t>
  </si>
  <si>
    <t>Hoh Tribe Safety Action Plan</t>
  </si>
  <si>
    <t>DOT-159_DOT-SS4A-FY24-01_0316</t>
  </si>
  <si>
    <t>City of Walla Walla</t>
  </si>
  <si>
    <t>Improving Safety through Crossing Enhancements, Speed Management, and Corridor Planning</t>
  </si>
  <si>
    <t>DOT-159_DOT-SS4A-FY24-01_0673</t>
  </si>
  <si>
    <t>Jamestown S'Klallam Tribe Strategic Transportation Safety Plan Update</t>
  </si>
  <si>
    <t>DOT-159_DOT-SS4A-FY23-01_0558</t>
  </si>
  <si>
    <t>City of Richland</t>
  </si>
  <si>
    <t>Safe Streets and Roads for All Implementation Grant for Downtown Connectivity on George Washington Way, Jadwin Avenue, and Symons Street in Richland, WA.</t>
  </si>
  <si>
    <t>DOT-159_DOT-SS4A-FY24-01_0677</t>
  </si>
  <si>
    <t>Kalispel Indian Community of the Kalispel Reservation</t>
  </si>
  <si>
    <t>Safety Action Plan for the Kalispel Reservation</t>
  </si>
  <si>
    <t>DOT-159_DOT-SS4A-FY24-01_0716</t>
  </si>
  <si>
    <t>Samish Indian Nation</t>
  </si>
  <si>
    <t>Samish Indian Nation: Transportation Safety Action Plan</t>
  </si>
  <si>
    <t>DOT-159_DOT-SS4A-FY24-01_0314</t>
  </si>
  <si>
    <t>City of Sedro-Woolley</t>
  </si>
  <si>
    <t>SS4A Action Plan for the City of Sedro-Woolley</t>
  </si>
  <si>
    <t>DOT-159_DOT-SS4A-FY24-01_0780</t>
  </si>
  <si>
    <t>Confederated Tribes and Bands of the Yakama Nation</t>
  </si>
  <si>
    <t>Yakama Nation Comprehensive Safety Action Plan and Demonstration Project</t>
  </si>
  <si>
    <t>DOT-159_DOT-SS4A-FY24-01_0553</t>
  </si>
  <si>
    <t>Belomar Regional Council</t>
  </si>
  <si>
    <t>Belomar Regional Safety Action Plan</t>
  </si>
  <si>
    <t>DOT-159_DOT-SS4A-FY24-01_0320</t>
  </si>
  <si>
    <t>City of Fairmont Comprehensive Safety Action Plan</t>
  </si>
  <si>
    <t>DOT-159_DOT-SS4A-FY24-01_0453</t>
  </si>
  <si>
    <t>City of Bluefield</t>
  </si>
  <si>
    <t>Making Residents, Students, and Visitors Safer in the Education and Recreation District</t>
  </si>
  <si>
    <t>DOT-159_DOT-SS4A-FY24-01_0743</t>
  </si>
  <si>
    <t>Town of Star City</t>
  </si>
  <si>
    <t>Star City Safe Streets Initiative</t>
  </si>
  <si>
    <t>DOT-159_DOT-SS4A-FY24-01_0451</t>
  </si>
  <si>
    <t>City of Milwaukee</t>
  </si>
  <si>
    <t>Center Street Transformation Project</t>
  </si>
  <si>
    <t>DOT-159_DOT-SS4A-FY24-01_0319</t>
  </si>
  <si>
    <t>City of Green Bay</t>
  </si>
  <si>
    <t>City of Green Bay Comprehensive Safety Action Plan</t>
  </si>
  <si>
    <t>DOT-159_DOT-SS4A-FY24-01_0452</t>
  </si>
  <si>
    <t>Oshkosh</t>
  </si>
  <si>
    <t>I-41 Bike and Pedestrian Bridge</t>
  </si>
  <si>
    <t>DOT-159_DOT-SS4A-FY24-01_0318</t>
  </si>
  <si>
    <t>La Crosse Area Planning Committee</t>
  </si>
  <si>
    <t>La Crosse Area Planning Committee MPO Comprehensive Safety Action Plan</t>
  </si>
  <si>
    <t>DOT-159_DOT-SS4A-FY24-01_0684</t>
  </si>
  <si>
    <t>Marinette County</t>
  </si>
  <si>
    <t>Marinette County Comprehensive Safety Action Plan</t>
  </si>
  <si>
    <t>DOT-159_DOT-SS4A-FY24-01_0713</t>
  </si>
  <si>
    <t>Rock County</t>
  </si>
  <si>
    <t>Rock County Comprehensive Safety Action Plan</t>
  </si>
  <si>
    <t>DOT-159_DOT-SS4A-FY24-01_0326</t>
  </si>
  <si>
    <t>Lincoln County</t>
  </si>
  <si>
    <t>Action Plan for Lincoln County, Wyoming Roadway Safety</t>
  </si>
  <si>
    <t>DOT-159_DOT-SS4A-FY24-01_0323</t>
  </si>
  <si>
    <t>Albany County</t>
  </si>
  <si>
    <t>Albany County and the City of Laramie Comprehensive Safety Action Plan</t>
  </si>
  <si>
    <t>DOT-159_DOT-SS4A-FY24-01_0324</t>
  </si>
  <si>
    <t>County of Carbon</t>
  </si>
  <si>
    <t>Carbon County Comprehensive Safety Action Plan</t>
  </si>
  <si>
    <t>DOT-159_DOT-SS4A-FY24-01_0321</t>
  </si>
  <si>
    <t>Sheridan</t>
  </si>
  <si>
    <t>City of Sheridan Safe Street Action Plan</t>
  </si>
  <si>
    <t>DOT-159_DOT-SS4A-FY24-01_0322</t>
  </si>
  <si>
    <t>Park County</t>
  </si>
  <si>
    <t>Park County Transportation Plan - A Comprehensive Safety and Transportation Action Plan</t>
  </si>
  <si>
    <t>DOT-159_DOT-SS4A-FY24-01_0625</t>
  </si>
  <si>
    <t>City of Riverton</t>
  </si>
  <si>
    <t>Riverton Safe Streets for All Action Plan</t>
  </si>
  <si>
    <t>DOT-159_DOT-SS4A-FY24-01_0327</t>
  </si>
  <si>
    <t>City of Rock Springs</t>
  </si>
  <si>
    <t>Rock Springs School and City Safety Pilot Initiative</t>
  </si>
  <si>
    <t>DOT-159_DOT-SS4A-FY23-01_0392</t>
  </si>
  <si>
    <t>Town of Alpine</t>
  </si>
  <si>
    <t>Town of Alpine Transportation Safety Action Plan and HWY 89 Demonstration Project</t>
  </si>
  <si>
    <t>DOT-159_DOT-SS4A-FY24-01_0325</t>
  </si>
  <si>
    <t>County of Converse</t>
  </si>
  <si>
    <t>Unincorporated County Road Safety Action Plan</t>
  </si>
  <si>
    <t>DOT-171_DOT-SMART-FY24-01_0030</t>
  </si>
  <si>
    <t>Strengthening Mobility and Revolutionizing Transportation (SMART) Grants</t>
  </si>
  <si>
    <t>State of Alaska DOT&amp;PF 2</t>
  </si>
  <si>
    <t>SMART Stage 1-Avalanche Mitigation Alert Detection (AMAD)</t>
  </si>
  <si>
    <t>DOT-171_DOT-SMART-FY24-02_0001</t>
  </si>
  <si>
    <t>Alaska DOT&amp;PF</t>
  </si>
  <si>
    <t>SMART Stage 2-SOAR "Scalable Operations and Advanced Remote Technologies".</t>
  </si>
  <si>
    <t>Alaska; California</t>
  </si>
  <si>
    <t>DOT-171_DOT-SMART-FY24-01_0002</t>
  </si>
  <si>
    <t>Bernalillo County, New Mexico</t>
  </si>
  <si>
    <t>SMART Stage 1-I-40 TradePort Corridor Intelligent Data Platform</t>
  </si>
  <si>
    <t>Arizona; New Mexico</t>
  </si>
  <si>
    <t>DOT-171_DOT-SMART-FY24-02_0004</t>
  </si>
  <si>
    <t>Los Angeles County Metropolitan Transportation Authority</t>
  </si>
  <si>
    <t>SMART Stage 2-The Show Starts Here: A Better Customer Experience Through Transit-First Integrated Ticketing</t>
  </si>
  <si>
    <t>DOT-171_DOT-SMART-FY24-01_0025</t>
  </si>
  <si>
    <t>Pinellas Suncoast Transit Authority</t>
  </si>
  <si>
    <t>SMART Stage 1-Automating the Verification Process for Eligibility Benefits</t>
  </si>
  <si>
    <t>DOT-171_DOT-SMART-FY24-01_0015</t>
  </si>
  <si>
    <t>Hawaii Department of Transportation 1</t>
  </si>
  <si>
    <t>SMART Stage 1-AI Sensing-Empowered Smart Intersection Safety Improvements for Vulnerable Groups</t>
  </si>
  <si>
    <t>DOT-171_DOT-SMART-FY24-01_0005</t>
  </si>
  <si>
    <t>Chicago Department of Transportation</t>
  </si>
  <si>
    <t>SMART Stage 1-Chicago Accessible Intersection Navigation Application</t>
  </si>
  <si>
    <t>DOT-171_DOT-SMART-FY24-01_0016</t>
  </si>
  <si>
    <t>Indiana Department of Transportation 1</t>
  </si>
  <si>
    <t>SMART Stage 1-Building Local Capacity for Aerial Surveys</t>
  </si>
  <si>
    <t>DOT-171_DOT-SMART-FY24-01_0017</t>
  </si>
  <si>
    <t>Indiana Department of Transportation 4</t>
  </si>
  <si>
    <t>SMART Stage 1-Smarter and Safer Workzone Through Multimodal Intrusion Detection</t>
  </si>
  <si>
    <t>DOT-171_DOT-SMART-FY24-01_0001</t>
  </si>
  <si>
    <t>Baltimore City Department of Transportation</t>
  </si>
  <si>
    <t>SMART Stage 1-Smart Traffic Signal Systems to Mitigate Bridge Collapse Impact in Baltimore City</t>
  </si>
  <si>
    <t>DOT-171_DOT-SMART-FY24-01_0014</t>
  </si>
  <si>
    <t>County of Dutchess</t>
  </si>
  <si>
    <t>SMART Stage 1-Autonomous High-Definition Aircraft Video Tracking &amp; Data Collection System</t>
  </si>
  <si>
    <t>Massachusetts; Florida; New Mexico; Maine; New York; Rhode Island</t>
  </si>
  <si>
    <t>DOT-171_DOT-SMART-FY24-02_0003</t>
  </si>
  <si>
    <t>SMART Stage 2-Smart Curbs for Better Access: A Digital, Data-Driven Approach Across Cities</t>
  </si>
  <si>
    <t>Minnesota; Washington</t>
  </si>
  <si>
    <t>DOT-171_DOT-SMART-FY24-01_0021</t>
  </si>
  <si>
    <t>SMART Stage 1-Enhancing Corridor Communication Roadmap</t>
  </si>
  <si>
    <t>DOT-171_DOT-SMART-FY24-01_0011</t>
  </si>
  <si>
    <t>City of Manchester, Nhi</t>
  </si>
  <si>
    <t>SMART Stage 1-City of Manchester Smart Traffic Signal Corridors Project</t>
  </si>
  <si>
    <t>DOT-171_DOT-SMART-FY24-01_0031</t>
  </si>
  <si>
    <t>State of New Hampshire</t>
  </si>
  <si>
    <t>SMART Stage 1-Procuring and Evaluating Mobile Command Vehicle for Critical UAS Missions Statewide in New Hampshire</t>
  </si>
  <si>
    <t>DOT-171_DOT-SMART-FY24-01_0033</t>
  </si>
  <si>
    <t>The Port Authority of New York and New Jersey 1</t>
  </si>
  <si>
    <t>SMART Stage 1-C-V2X for Queuing and Merging Safety and Efficiency on Bridge Approach Corridors: A GW Bridge Pilot</t>
  </si>
  <si>
    <t>DOT-171_DOT-SMART-FY24-01_0013</t>
  </si>
  <si>
    <t>City of Utica</t>
  </si>
  <si>
    <t>SMART Stage 1-Utica SMART Traffic Signals</t>
  </si>
  <si>
    <t>DOT-171_DOT-SMART-FY24-02_0006</t>
  </si>
  <si>
    <t>SMART Stage 2-Smart Data Collection: Using Automation and Data Integration to Optimize Infrastructure Inspection</t>
  </si>
  <si>
    <t>DOT-171_DOT-SMART-FY24-01_0023</t>
  </si>
  <si>
    <t>North Carolina DOT 2</t>
  </si>
  <si>
    <t>SMART Stage 1-Remote Emergency Support Program for Operational Needs and Delivery (RESPOND)</t>
  </si>
  <si>
    <t>DOT-171_DOT-SMART-FY24-01_0012</t>
  </si>
  <si>
    <t>City of Moorhead, MN</t>
  </si>
  <si>
    <t>SMART Stage 1-Far-Moor SMART Traffic Signal System</t>
  </si>
  <si>
    <t>North Dakota; Minnesota</t>
  </si>
  <si>
    <t>DOT-171_DOT-SMART-FY24-01_0004</t>
  </si>
  <si>
    <t>SMART Stage 1-Cherokee AirCARE SMART Grant</t>
  </si>
  <si>
    <t>DOT-171_DOT-SMART-FY24-01_0006</t>
  </si>
  <si>
    <t>SMART Stage 1-Intelligent Aerospace System Networks with Secure Unattended Hubs</t>
  </si>
  <si>
    <t>DOT-171_DOT-SMART-FY24-01_0024</t>
  </si>
  <si>
    <t>SMART Stage 1-Freight Signal Priority Project</t>
  </si>
  <si>
    <t>DOT-171_DOT-SMART-FY24-01_0029</t>
  </si>
  <si>
    <t>SMART Stage 1-Improving SEPTA's Accessibility using GTFS Pathways</t>
  </si>
  <si>
    <t>DOT-171_DOT-SMART-FY24-01_0008</t>
  </si>
  <si>
    <t>City of East Providence</t>
  </si>
  <si>
    <t>SMART Stage 1-East Providence, Rhode Island Traffic Circulation Improvements</t>
  </si>
  <si>
    <t>DOT-171_DOT-SMART-FY24-01_0028</t>
  </si>
  <si>
    <t>SMART Stage 1-South Dakota Statewide Traffic Management System</t>
  </si>
  <si>
    <t>DOT-171_DOT-SMART-FY24-01_0020</t>
  </si>
  <si>
    <t>SMART Stage 1-Fixed-Line Transit 2.0: Real-Time Optimization of High-Frequency Transit Service</t>
  </si>
  <si>
    <t>DOT-171_DOT-SMART-FY24-01_0032</t>
  </si>
  <si>
    <t>SMART Stage 1-Tennessee Truck Parking Availability System (TN-TPAS)</t>
  </si>
  <si>
    <t>DOT-171_DOT-SMART-FY24-02_0005</t>
  </si>
  <si>
    <t>SMART Stage 2-Leveraging Advanced Data to Deliver Multimodal Safety (LADDMS)</t>
  </si>
  <si>
    <t>DOT-171_DOT-SMART-FY24-01_0009</t>
  </si>
  <si>
    <t>SMART Stage 1-El Paso Downtown International Ports ITS Design and Regional Integration Project</t>
  </si>
  <si>
    <t>DOT-171_DOT-SMART-FY24-01_0010</t>
  </si>
  <si>
    <t>City of Galveston</t>
  </si>
  <si>
    <t>SMART Stage 1-GREATS - Galveston Rapid Evacuation and Transportation System</t>
  </si>
  <si>
    <t>DOT-171_DOT-SMART-FY24-01_0034</t>
  </si>
  <si>
    <t>Waco MPO</t>
  </si>
  <si>
    <t>SMART Stage 1-Smart Technologies for Businesses, Students, and Transit: Equitable Access in Mobility Systems</t>
  </si>
  <si>
    <t>DOT-171_DOT-SMART-FY24-02_0007</t>
  </si>
  <si>
    <t>UTAH</t>
  </si>
  <si>
    <t>SMART Stage 2-Enabling Trust and Deployment Through Verified Connected Intersections</t>
  </si>
  <si>
    <t>DOT-171_DOT-SMART-FY24-01_0007</t>
  </si>
  <si>
    <t>City of Alexandria</t>
  </si>
  <si>
    <t>SMART Stage 1-SmartScan: Alexandria's AI-Driven Roadway Infrastructure Monitoring</t>
  </si>
  <si>
    <t>DOT-171_DOT-SMART-FY24-01_0018</t>
  </si>
  <si>
    <t>Intercity Transit</t>
  </si>
  <si>
    <t>SMART Stage 1-AI-Powered Smart Sensors and Integrated Data Management Dashboard</t>
  </si>
  <si>
    <t>DOT-171_DOT-SMART-FY24-02_0008</t>
  </si>
  <si>
    <t>WSDOT</t>
  </si>
  <si>
    <t>SMART Stage 2-Cascade Gateway Advanced Border Information System (ABIS) Implementation Project</t>
  </si>
  <si>
    <t>DOT-124_693JK324NF0013_0003</t>
  </si>
  <si>
    <t>PHMSA</t>
  </si>
  <si>
    <t>Natural Gas Distribution Infrastructure and Safety Modernization Grant</t>
  </si>
  <si>
    <t>Piedmont, AL, City of</t>
  </si>
  <si>
    <t>Cast Iron Replacement</t>
  </si>
  <si>
    <t>DOT-124_693JK324NF0013_0004</t>
  </si>
  <si>
    <t>Childersburg, Waterworks, Sewer, and Gas Board of, City of</t>
  </si>
  <si>
    <t>Childersburg Natural Gas System Cast Iron Replacement</t>
  </si>
  <si>
    <t>DOT-124_693JK323NF0014_0002
DOT-124_693JK323NF0014_0001</t>
  </si>
  <si>
    <t>Jacksonville, AL, City of</t>
  </si>
  <si>
    <t>City of Jacksonville, Alabama</t>
  </si>
  <si>
    <t>DOT-124_693JK323NF0014_0004</t>
  </si>
  <si>
    <t>Tallassee, AL, City of</t>
  </si>
  <si>
    <t>City of Tallassee</t>
  </si>
  <si>
    <t>DOT-124_693JK324NF0013_0005</t>
  </si>
  <si>
    <t>Roanoke, Utilities Board of the City of</t>
  </si>
  <si>
    <t>Replacement of 6 plug valves</t>
  </si>
  <si>
    <t>DOT-124_693JK323NF0014_0007</t>
  </si>
  <si>
    <t>Utilities Board of the City of Roanoke</t>
  </si>
  <si>
    <t>DOT-124_693JK324NF0013_0001</t>
  </si>
  <si>
    <t>Interior Alaska Natural Gas Utility</t>
  </si>
  <si>
    <t>Interior Gas Utility Equipment Acquisition for Safe Natural Gas Distribution and Emergency Response</t>
  </si>
  <si>
    <t>DOT-124_693JK324NF0013_0002</t>
  </si>
  <si>
    <t>North Slope, Borough of</t>
  </si>
  <si>
    <t>Purchase of Equipment</t>
  </si>
  <si>
    <t>DOT-124_693JK324NF0013_0006
DOT-124_693JK324NF0013_0008</t>
  </si>
  <si>
    <t>Navajo Tribal Utility Authority</t>
  </si>
  <si>
    <t>Chinle and Shiprock Pressure Regulator Stations Replacement</t>
  </si>
  <si>
    <t>DOT-124_693JK323NF0014_0010
DOT-124_693JK323NF0014_0011
DOT-124_693JK323NF0014_0012</t>
  </si>
  <si>
    <t>Navajo Tribal Utility Authority Multi-Location Natural Gas Distribution System Replacement and Modernization Project</t>
  </si>
  <si>
    <t>DOT-124_693JK324NF0013_0007</t>
  </si>
  <si>
    <t>Safford, City of</t>
  </si>
  <si>
    <t>Replacement of 2,298 gas meters</t>
  </si>
  <si>
    <t>DOT-124_693JK324NF0013_0009</t>
  </si>
  <si>
    <t>Long Beach Utilities Department, City of</t>
  </si>
  <si>
    <t>Anaheim St.  and I-710 Pipe Replacement</t>
  </si>
  <si>
    <t>DOT-124_693JK323NF0014_0013
DOT-124_693JK323NF0014_0014
DOT-124_693JK323NF0014_0015</t>
  </si>
  <si>
    <t>Palo Alto, City of</t>
  </si>
  <si>
    <t>City of Palo Alto</t>
  </si>
  <si>
    <t>DOT-124_693JK324NF0013_0010</t>
  </si>
  <si>
    <t>Colorado Springs Utilities</t>
  </si>
  <si>
    <t>Replace 3.5 miles of Bare Steel Pipeline</t>
  </si>
  <si>
    <t>DOT-124_693JK323NF0014_0017</t>
  </si>
  <si>
    <t>Norwich Department of Public Utilities, City of</t>
  </si>
  <si>
    <t>City of Norwich Department of Public Utilities</t>
  </si>
  <si>
    <t>DOT-124_693JK323NF0014_0018</t>
  </si>
  <si>
    <t>DOT-124_693JK323NF0014_0019</t>
  </si>
  <si>
    <t>DOT-124_693JK323NF0014_0020
DOT-124_693JK323NF0014_0021</t>
  </si>
  <si>
    <t>Century, Town of</t>
  </si>
  <si>
    <t>DOT-124_693JK323NF0014_0022</t>
  </si>
  <si>
    <t>Pensacola, FL, The City of</t>
  </si>
  <si>
    <t>City of Pensacola FL</t>
  </si>
  <si>
    <t>DOT-124_693JK323NF0014_0023</t>
  </si>
  <si>
    <t>DOT-124_693JK323NF0014_0026</t>
  </si>
  <si>
    <t>Crescent City, City of</t>
  </si>
  <si>
    <t>DOT-124_693JK324NF0013_0011</t>
  </si>
  <si>
    <t>Tallahassee, FL, City of</t>
  </si>
  <si>
    <t>Degrading Infrastructure Replacement Project</t>
  </si>
  <si>
    <t>DOT-124_693JK324NF0013_0012</t>
  </si>
  <si>
    <t>Okaloosa, FL Gas District</t>
  </si>
  <si>
    <t>Ft. Walton Beach USMS Replacement</t>
  </si>
  <si>
    <t>DOT-124_693JK323NF0014_0027</t>
  </si>
  <si>
    <t>Live Oak, City of</t>
  </si>
  <si>
    <t>DOT-124_693JK323NF0014_0028</t>
  </si>
  <si>
    <t>Perry, FL, City of</t>
  </si>
  <si>
    <t>Perry, City of</t>
  </si>
  <si>
    <t>DOT-124_693JK324NF0013_0013</t>
  </si>
  <si>
    <t>Lake Apopka Natural Gas District</t>
  </si>
  <si>
    <t>Untraceable Service Lines</t>
  </si>
  <si>
    <t>DOT-124_693JK324NF0013_0014
DOT-124_693JK324NF0013_0015</t>
  </si>
  <si>
    <t>Toccoa, City of</t>
  </si>
  <si>
    <t>Big A Rd Natural Gas Distribution Pipeline Replacement</t>
  </si>
  <si>
    <t>DOT-124_693JK323NF0014_0030</t>
  </si>
  <si>
    <t>Eatonton, GA, City of</t>
  </si>
  <si>
    <t>City of Eatonton</t>
  </si>
  <si>
    <t>DOT-124_693JK323NF0014_0031</t>
  </si>
  <si>
    <t>Hartwell, City of</t>
  </si>
  <si>
    <t>City of Hartwell 2023 Application</t>
  </si>
  <si>
    <t>DOT-124_693JK324NF0013_0016</t>
  </si>
  <si>
    <t>Winder, City of</t>
  </si>
  <si>
    <t>Glenwood Project Authority Pipe Replacement</t>
  </si>
  <si>
    <t>DOT-124_693JK324NF0013_0017</t>
  </si>
  <si>
    <t>Perry, GA, City of</t>
  </si>
  <si>
    <t>Holly Hills Replacing Bare Steel Pipe</t>
  </si>
  <si>
    <t>DOT-124_693JK324NF0013_0018</t>
  </si>
  <si>
    <t>Thomasville, City of</t>
  </si>
  <si>
    <t>Leak detection equipment and GIS equipment and GIS Software</t>
  </si>
  <si>
    <t>DOT-124_693JK324NF0013_0019</t>
  </si>
  <si>
    <t>Monroe, City of</t>
  </si>
  <si>
    <t>Northeast Section Pipeline Replacement</t>
  </si>
  <si>
    <t>DOT-124_693JK324NF0013_0020</t>
  </si>
  <si>
    <t>Tifton, City of</t>
  </si>
  <si>
    <t>US 82 Business District</t>
  </si>
  <si>
    <t>DOT-124_693JK323NF0014_0033</t>
  </si>
  <si>
    <t>Alma, KS, City of</t>
  </si>
  <si>
    <t>Alma, Kansas, Pipeline, Segment Five and Meter Relocation</t>
  </si>
  <si>
    <t>DOT-124_693JK323NF0014_0035
DOT-124_693JK323NF0014_0036</t>
  </si>
  <si>
    <t>Midwest Energy, Inc.</t>
  </si>
  <si>
    <t>Midwest Energy 2023 Natural Gas Distribution Infrastructure Safety and Modernization Grant</t>
  </si>
  <si>
    <t>DOT-124_693JK323NF0014_0037</t>
  </si>
  <si>
    <t>Fulton, KY, City of</t>
  </si>
  <si>
    <t>City of Fulton Natural Gas Pipeline Replacement</t>
  </si>
  <si>
    <t>DOT-124_693JK323NF0014_0039</t>
  </si>
  <si>
    <t>Leitchfield Utilities Commission</t>
  </si>
  <si>
    <t>Natural Gas Grant</t>
  </si>
  <si>
    <t>DOT-124_693JK324NF0013_0021</t>
  </si>
  <si>
    <t>Colfax, Town of</t>
  </si>
  <si>
    <t>"The Rock” Community Gas System Replacement</t>
  </si>
  <si>
    <t>DOT-124_693JK324NF0013_0022</t>
  </si>
  <si>
    <t>Patterson, LA, City of</t>
  </si>
  <si>
    <t>1 Construction Replacement of 3.06-miles of Steel main &amp; services with PE Main &amp; services</t>
  </si>
  <si>
    <t>DOT-124_693JK323NF0014_0040</t>
  </si>
  <si>
    <t>Port Allen, City of</t>
  </si>
  <si>
    <t>City of Port Allen</t>
  </si>
  <si>
    <t>DOT-124_693JK323NF0014_0041</t>
  </si>
  <si>
    <t>Walker, City of</t>
  </si>
  <si>
    <t>City of Walker Natural Gas System</t>
  </si>
  <si>
    <t>DOT-124_693JK323NF0014_0042</t>
  </si>
  <si>
    <t>East Feliciana, Gas Utility District 2 of</t>
  </si>
  <si>
    <t>East Feliciana Gas Utility District 2 - Gas line replacement (Priority 1)</t>
  </si>
  <si>
    <t>DOT-124_693JK324NF0013_0023</t>
  </si>
  <si>
    <t>Grant Parish Police Jury</t>
  </si>
  <si>
    <t>Fairfield and Prospect Communities Gas System Replacement</t>
  </si>
  <si>
    <t>DOT-124_693JK323NF0014_0043</t>
  </si>
  <si>
    <t>Donaldsonville, LA, City of</t>
  </si>
  <si>
    <t>FY2023 NGDISM Grant - Donaldsonville</t>
  </si>
  <si>
    <t>DOT-124_693JK323NF0014_0044
DOT-124_693JK323NF0014_0045</t>
  </si>
  <si>
    <t>East Baton Rouge Parish, Gas Utility District #1 of</t>
  </si>
  <si>
    <t>Gas Utility District 1 of East Baton Rouge Parish</t>
  </si>
  <si>
    <t>DOT-124_693JK323NF0014_0046</t>
  </si>
  <si>
    <t>West Feliciana Parish, Gas Utility District #1 of</t>
  </si>
  <si>
    <t>Gas Utility District 1 of West Feliciana Parish</t>
  </si>
  <si>
    <t>DOT-124_693JK324NF0013_0025</t>
  </si>
  <si>
    <t>Montgomery, Town of</t>
  </si>
  <si>
    <t>Regulator Stations Replacement</t>
  </si>
  <si>
    <t>DOT-124_693JK324NF0013_0026</t>
  </si>
  <si>
    <t>Iberville Parish</t>
  </si>
  <si>
    <t>Replace 5.64 miles of gas mains</t>
  </si>
  <si>
    <t>DOT-124_693JK324NF0013_0027</t>
  </si>
  <si>
    <t>Moreauville, Village of</t>
  </si>
  <si>
    <t>Replace/Install Several Aboveground and Underground Valves throughout the System</t>
  </si>
  <si>
    <t>DOT-124_693JK324NF0013_0028</t>
  </si>
  <si>
    <t>Morganza, Village of</t>
  </si>
  <si>
    <t>Replacement of 3” PVC Natural Gas Main Lines with Modern 4” P.E. Gas Main Lines</t>
  </si>
  <si>
    <t>DOT-124_693JK324NF0013_0029</t>
  </si>
  <si>
    <t>Washington, Town of</t>
  </si>
  <si>
    <t>Replacement of Steel Natural Gas Service Lines with Modern P.E. Gas Service Lines (3/4"-1")</t>
  </si>
  <si>
    <t>DOT-124_693JK323NF0014_0047
DOT-124_693JK323NF0014_0048
DOT-124_693JK323NF0014_0049</t>
  </si>
  <si>
    <t>Berwick, Town of</t>
  </si>
  <si>
    <t>Town of Berwick</t>
  </si>
  <si>
    <t>DOT-124_693JK324NF0013_0030</t>
  </si>
  <si>
    <t>Elizabeth, Village of</t>
  </si>
  <si>
    <t>West Bay Distribution Line</t>
  </si>
  <si>
    <t>DOT-124_693JK323NF0014_0050
DOT-124_693JK323NF0014_0051
DOT-124_693JK323NF0014_0052</t>
  </si>
  <si>
    <t>Holyoke Gas and Electric Department, City of</t>
  </si>
  <si>
    <t>City of Holyoke MA Gas &amp; Electric NGDISM FY2023 Application</t>
  </si>
  <si>
    <t>DOT-124_693JK323NF0014_0053
DOT-124_693JK323NF0014_0054</t>
  </si>
  <si>
    <t>Westfield Gas and Electric Light Dept. (City of Westfield)</t>
  </si>
  <si>
    <t>DOT-124_693JK324NF0013_0032</t>
  </si>
  <si>
    <t>New Albany, City of, Gas Department</t>
  </si>
  <si>
    <t>2024 Invasion Pipe Replacement - Part 1</t>
  </si>
  <si>
    <t>DOT-124_693JK324NF0013_0033</t>
  </si>
  <si>
    <t>Iuka, City of</t>
  </si>
  <si>
    <t>City of Iuka Cast Iron Gas Mains and Bare Steel Services Replacement</t>
  </si>
  <si>
    <t>DOT-124_693JK323NF0014_0061
DOT-124_693JK323NF0014_0062
DOT-124_693JK323NF0014_0063</t>
  </si>
  <si>
    <t>Moss Point, MS, City of</t>
  </si>
  <si>
    <t>FY2023 NGDISM Grant - Moss Point</t>
  </si>
  <si>
    <t>DOT-124_693JK324NF0013_0034</t>
  </si>
  <si>
    <t>Replacement of bare steel natural gas distribution lines with industry standard MDPE</t>
  </si>
  <si>
    <t>DOT-124_693JK323NF0014_0056
DOT-124_693JK323NF0014_0057
DOT-124_693JK323NF0014_0058
DOT-124_693JK323NF0014_0059</t>
  </si>
  <si>
    <t>Springfield, MO, City Utilities of</t>
  </si>
  <si>
    <t>PHMSA Phase II Grant FY2023</t>
  </si>
  <si>
    <t>DOT-124_693JK323NF0014_0060</t>
  </si>
  <si>
    <t>Kennett Municipal Gas System</t>
  </si>
  <si>
    <t>Pipeline Replacement Project</t>
  </si>
  <si>
    <t>DOT-124_693JK324NF0013_0035</t>
  </si>
  <si>
    <t>Saco, Town of</t>
  </si>
  <si>
    <t>Leak &amp; Line Detection Equipment and GIS Mapping</t>
  </si>
  <si>
    <t>DOT-124_693JK323NF0014_0067
DOT-124_693JK323NF0014_0068
DOT-124_693JK323NF0014_0069
DOT-124_693JK323NF0014_0070
DOT-124_693JK323NF0014_0071
DOT-124_693JK323NF0014_0072
DOT-124_693JK323NF0014_0073
DOT-124_693JK323NF0014_0074
DOT-124_693JK323NF0014_0075
DOT-124_693JK323NF0014_0076 
DOT-124_693JK323NF0014_0077
DOT-124_693JK323NF0014_0078
DOT-124_693JK323NF0014_0079
DOT-124_693JK323NF0014_0080
DOT-124_693JK323NF0014_0081
DOT-124_693JK323NF0014_0082
DOT-124_693JK323NF0014_0083
DOT-124_693JK323NF0014_0084
DOT-124_693JK323NF0014_0085</t>
  </si>
  <si>
    <t>Wahoo, NE, City of</t>
  </si>
  <si>
    <t>2023 Wahoo Gas Pipeline Replacement Program</t>
  </si>
  <si>
    <t>DOT-124_693JK324NF0013_0040</t>
  </si>
  <si>
    <t>Alma, NE, City of</t>
  </si>
  <si>
    <t>Cast-Iron Replacement Project</t>
  </si>
  <si>
    <t>DOT-124_693JK323NF0014_0086</t>
  </si>
  <si>
    <t>Metropolitan Utilities District</t>
  </si>
  <si>
    <t>Metropolitan Utilities District 2023</t>
  </si>
  <si>
    <t>DOT-124_693JK324NF0013_0041
DOT-124_693JK324NF0013_0042</t>
  </si>
  <si>
    <t>Eastern New Mexico Natural Gas Association</t>
  </si>
  <si>
    <t>Leak Detection Equipment</t>
  </si>
  <si>
    <t>DOT-124_693JK323NF0014_0087
DOT-124_693JK323NF0014_0088
DOT-124_693JK323NF0014_0089</t>
  </si>
  <si>
    <t>Woodhull, Town of</t>
  </si>
  <si>
    <t>2023 NGDISM Woodhull Municipal Gas</t>
  </si>
  <si>
    <t>DOT-124_693JK323NF0014_0090</t>
  </si>
  <si>
    <t>Bath, Village of</t>
  </si>
  <si>
    <t>Village of Bath FY 2023 NGDISM Grant Application</t>
  </si>
  <si>
    <t>DOT-124_693JK323NF0014_0091</t>
  </si>
  <si>
    <t>DOT-124_693JK323NF0014_0064</t>
  </si>
  <si>
    <t>Wilson, City of</t>
  </si>
  <si>
    <t>City of Wilson</t>
  </si>
  <si>
    <t>DOT-124_693JK324NF0013_0036</t>
  </si>
  <si>
    <t>Lexington, City of</t>
  </si>
  <si>
    <t>DOT-124_693JK324NF0013_0037
DOT-124_693JK324NF0013_0038</t>
  </si>
  <si>
    <t>Kings Mountain, City of</t>
  </si>
  <si>
    <t>Mains and Service Replacement/ Station Modernization</t>
  </si>
  <si>
    <t>DOT-124_693JK323NF0014_0065
DOT-124_693JK323NF0014_0066</t>
  </si>
  <si>
    <t>Rocky Mount, (Inc), City of</t>
  </si>
  <si>
    <t>PHMSA Grant 2023</t>
  </si>
  <si>
    <t>DOT-124_693JK324NF0013_0039</t>
  </si>
  <si>
    <t>Greenville, NC Utilities Commission</t>
  </si>
  <si>
    <t>Vintage Main Replacement</t>
  </si>
  <si>
    <t>DOT-124_693JK324NF0013_0043</t>
  </si>
  <si>
    <t>Hamilton, OH, City of</t>
  </si>
  <si>
    <t>Gas Main Replacement Project</t>
  </si>
  <si>
    <t>DOT-124_693JK323NF0014_0092
DOT-124_693JK323NF0014_0093</t>
  </si>
  <si>
    <t>Licking Rural Electrification</t>
  </si>
  <si>
    <t>Presidential Estates Natural Gas Distribution System Modernization</t>
  </si>
  <si>
    <t>DOT-124_693JK323NF0014_0094</t>
  </si>
  <si>
    <t>The City of Hamilton 2023 PHMSA Grant Miscellaneous Gas Main Replacement Project</t>
  </si>
  <si>
    <t>DOT-124_693JK323NF0014_0095</t>
  </si>
  <si>
    <t>Kaw City, City of</t>
  </si>
  <si>
    <t>City of Kaw City</t>
  </si>
  <si>
    <t>DOT-124_693JK323NF0014_0096</t>
  </si>
  <si>
    <t>Chambersburg, Borough of</t>
  </si>
  <si>
    <t>Chambersburg Natural Gas Pipeline Resiliency Project - Phase II</t>
  </si>
  <si>
    <t>DOT-124_693JK323NF0014_0097</t>
  </si>
  <si>
    <t>Philadelphia, City of, Philadelphia Gas Works</t>
  </si>
  <si>
    <t>PGW - NGDISM FY 2023</t>
  </si>
  <si>
    <t>DOT-124_693JK324NF0013_0044</t>
  </si>
  <si>
    <t>PHMSA NGDISM | PGW Citywide Neighborhood Safety &amp; Modernization Project</t>
  </si>
  <si>
    <t>DOT-124_693JK323NF0014_0098</t>
  </si>
  <si>
    <t>Laurens Commission of Public Works</t>
  </si>
  <si>
    <t>City of Laurens 2023 Application</t>
  </si>
  <si>
    <t>DOT-124_693JK324NF0013_0045</t>
  </si>
  <si>
    <t>Chester County Natural Gas Authority</t>
  </si>
  <si>
    <t>Dawson Drive Pipeline Replacement</t>
  </si>
  <si>
    <t>DOT-124_693JK324NF0013_0046</t>
  </si>
  <si>
    <t>Laurens, Commission of Public Works</t>
  </si>
  <si>
    <t>Phase VII  Replacement  Project</t>
  </si>
  <si>
    <t>DOT-124_693JK324NF0013_0047</t>
  </si>
  <si>
    <t>Clinton Newberry Natural Gas Authority</t>
  </si>
  <si>
    <t>Replace 21.92 miles of pipeline</t>
  </si>
  <si>
    <t>DOT-124_693JK324NF0013_0048</t>
  </si>
  <si>
    <t>Powell Clinch Utility District</t>
  </si>
  <si>
    <t>Cove Lake Hanging Bridge Replacement</t>
  </si>
  <si>
    <t>DOT-124_693JK324NF0013_0049</t>
  </si>
  <si>
    <t>Parsons, City of</t>
  </si>
  <si>
    <t>Excess Flow Valve and Curb Stop (curb valve)</t>
  </si>
  <si>
    <t>DOT-124_693JK324NF0013_0050</t>
  </si>
  <si>
    <t>Sevier County Utility District</t>
  </si>
  <si>
    <t>Pipeline Locator and Leak Detection Equipment</t>
  </si>
  <si>
    <t>DOT-124_693JK323NF0014_0101
DOT-124_693JK323NF0014_0102</t>
  </si>
  <si>
    <t>DOT-124_693JK324NF0013_0051</t>
  </si>
  <si>
    <t>West Tennessee Public Utility District (Application 1 of 4)</t>
  </si>
  <si>
    <t>Real-Time Kinematic (RTK) Pipeline Locating Equipment</t>
  </si>
  <si>
    <t>DOT-124_693JK324NF0013_0052</t>
  </si>
  <si>
    <t>Knoxville Utilities Board</t>
  </si>
  <si>
    <t>Steel Replacement Project 1 (North)</t>
  </si>
  <si>
    <t>DOT-124_693JK323NF0014_0106</t>
  </si>
  <si>
    <t>Reklaw, City of</t>
  </si>
  <si>
    <t>City of Reklaw</t>
  </si>
  <si>
    <t>DOT-124_693JK323NF0014_0104</t>
  </si>
  <si>
    <t>CPS Energy</t>
  </si>
  <si>
    <t>CPS Energy Project</t>
  </si>
  <si>
    <t>DOT-124_693JK324NF0013_0053</t>
  </si>
  <si>
    <t>Cross Plains, City of</t>
  </si>
  <si>
    <t>Gas  Metering  Station  Replacement</t>
  </si>
  <si>
    <t>DOT-124_693JK324NF0013_0054</t>
  </si>
  <si>
    <t>Morton, City of</t>
  </si>
  <si>
    <t>HDPE Electrofusion Equipment</t>
  </si>
  <si>
    <t>DOT-124_693JK324NF0013_0055</t>
  </si>
  <si>
    <t>Corpus Christi, City of</t>
  </si>
  <si>
    <t>Kostoryz Replacement Phase</t>
  </si>
  <si>
    <t>DOT-124_693JK324NF0013_0056</t>
  </si>
  <si>
    <t>Winona, TX, City of</t>
  </si>
  <si>
    <t>Lawhon Avenue-State Highway 155 Pipe Replacement</t>
  </si>
  <si>
    <t>DOT-124_693JK324NF0013_0057</t>
  </si>
  <si>
    <t>Renewal Project</t>
  </si>
  <si>
    <t>DOT-124_693JK324NF0013_0058</t>
  </si>
  <si>
    <t>Alto, TX, City of</t>
  </si>
  <si>
    <t>Replace old deteriorated and leaking gas lines</t>
  </si>
  <si>
    <t>DOT-124_693JK324NF0013_0059</t>
  </si>
  <si>
    <t>Sterling City, City of</t>
  </si>
  <si>
    <t>Steel Line Replacement</t>
  </si>
  <si>
    <t>DOT-124_693JK323NF0014_0108</t>
  </si>
  <si>
    <t>Danville, VA, City of</t>
  </si>
  <si>
    <t>City of Danville PHMSA Grant</t>
  </si>
  <si>
    <t>DOT-124_693JK323NF0014_0109</t>
  </si>
  <si>
    <t>DOT-124_693JK323NF0014_0110</t>
  </si>
  <si>
    <t>DOT-124_693JK323NF0014_0111
DOT-124_693JK323NF0014_0112
DOT-124_693JK323NF0014_0113
DOT-124_693JK323NF0014_0114
DOT-124_693JK323NF0014_0115
DOT-124_693JK323NF0014_0116
DOT-124_693JK323NF0014_0117
DOT-124_693JK323NF0014_0118
DOT-124_693JK323NF0014_0119
DOT-124_693JK323NF0014_0120
DOT-124_693JK323NF0014_0121
DOT-124_693JK323NF0014_0122
DOT-124_693JK323NF0014_0123
DOT-124_693JK323NF0014_0124
DOT-124_693JK323NF0014_0125
DOT-124_693JK323NF0014_0126
DOT-124_693JK323NF0014_0127
DOT-124_693JK323NF0014_0128
DOT-124_693JK323NF0014_0129</t>
  </si>
  <si>
    <t>Richmond, VA, City of</t>
  </si>
  <si>
    <t>City of Richmond-Richmond Gas Works Grant Application</t>
  </si>
  <si>
    <t>VA-04</t>
  </si>
  <si>
    <t>DOT-124_693JK323NF0014_0130</t>
  </si>
  <si>
    <t>Welch Gas Cooperative Association</t>
  </si>
  <si>
    <t>Welch Gas Co-Op</t>
  </si>
  <si>
    <t>WV-01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</si>
</sst>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name val="Aptos Narrow"/>
      <family val="2"/>
      <scheme val="minor"/>
    </font>
    <font>
      <sz val="12"/>
      <name val="Times New Roman"/>
      <family val="1"/>
    </font>
    <font>
      <sz val="8"/>
      <name val="Aptos Narrow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2" fillId="0" borderId="6" xfId="2" applyNumberFormat="1" applyFont="1" applyFill="1" applyBorder="1" applyAlignment="1">
      <alignment horizontal="left" wrapText="1"/>
    </xf>
    <xf numFmtId="0" fontId="7" fillId="0" borderId="4" xfId="1" applyNumberFormat="1" applyFont="1" applyFill="1" applyBorder="1" applyAlignment="1">
      <alignment horizontal="left" wrapText="1"/>
    </xf>
    <xf numFmtId="164" fontId="5" fillId="0" borderId="6" xfId="2" applyNumberFormat="1" applyFont="1" applyFill="1" applyBorder="1" applyAlignment="1">
      <alignment horizontal="left" wrapText="1"/>
    </xf>
    <xf numFmtId="164" fontId="7" fillId="0" borderId="6" xfId="2" applyNumberFormat="1" applyFont="1" applyFill="1" applyBorder="1" applyAlignment="1">
      <alignment horizontal="left" wrapText="1"/>
    </xf>
    <xf numFmtId="0" fontId="2" fillId="0" borderId="10" xfId="0" applyNumberFormat="1" applyFont="1" applyFill="1" applyBorder="1" applyAlignment="1">
      <alignment horizontal="left" wrapText="1"/>
    </xf>
    <xf numFmtId="0" fontId="2" fillId="0" borderId="7" xfId="0" applyNumberFormat="1" applyFont="1" applyFill="1" applyBorder="1" applyAlignment="1">
      <alignment horizontal="left" wrapText="1"/>
    </xf>
    <xf numFmtId="164" fontId="2" fillId="0" borderId="8" xfId="0" applyNumberFormat="1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164" fontId="2" fillId="0" borderId="9" xfId="0" applyNumberFormat="1" applyFont="1" applyFill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" fontId="2" fillId="0" borderId="5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164" fontId="3" fillId="0" borderId="3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9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164" fontId="4" fillId="0" borderId="0" xfId="0" applyNumberFormat="1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1" fontId="7" fillId="0" borderId="5" xfId="0" applyNumberFormat="1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164" fontId="7" fillId="0" borderId="6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164" fontId="5" fillId="0" borderId="6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165" fontId="5" fillId="0" borderId="5" xfId="0" applyNumberFormat="1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wrapText="1"/>
    </xf>
    <xf numFmtId="164" fontId="9" fillId="0" borderId="8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164" fontId="10" fillId="0" borderId="0" xfId="0" applyNumberFormat="1" applyFont="1" applyFill="1" applyAlignment="1">
      <alignment horizontal="left"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64" fontId="9" fillId="0" borderId="5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164" fontId="2" fillId="0" borderId="5" xfId="0" applyNumberFormat="1" applyFont="1" applyFill="1" applyBorder="1" applyAlignment="1">
      <alignment horizontal="left" wrapText="1"/>
    </xf>
    <xf numFmtId="0" fontId="7" fillId="0" borderId="6" xfId="0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NumberFormat="1" applyFont="1" applyFill="1" applyBorder="1" applyAlignment="1">
      <alignment horizontal="left" wrapText="1"/>
    </xf>
    <xf numFmtId="0" fontId="11" fillId="0" borderId="4" xfId="0" applyFont="1" applyBorder="1"/>
    <xf numFmtId="0" fontId="2" fillId="0" borderId="0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164" fontId="2" fillId="0" borderId="9" xfId="2" applyNumberFormat="1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sdot.sharepoint.com/teams/ost-tpa/Shared%20Documents/General/General%20Policy%20Coord.%20&amp;%20Development/Grants/Grants%20Task%20Force%20Agendas%20Notes%20and%20Cleared%20Projects/Running%20List%20of%20Approved%20Projects/Copy%20of%20Newmaster7.12.2025fullset.xlsx" TargetMode="External"/><Relationship Id="rId2" Type="http://schemas.microsoft.com/office/2019/04/relationships/externalLinkLongPath" Target="https://usdot.sharepoint.com/teams/ost-tpa/Shared%20Documents/General/General%20Policy%20Coord.%20&amp;%20Development/Grants/Grants%20Task%20Force%20Agendas%20Notes%20and%20Cleared%20Projects/Approved%20Grants%20on%20DOT%20Site/Copy%20of%20Newmaster7.12.2025fullset.xlsx?47648795" TargetMode="External"/><Relationship Id="rId1" Type="http://schemas.openxmlformats.org/officeDocument/2006/relationships/externalLinkPath" Target="file:///\\47648795\Copy%20of%20Newmaster7.12.2025full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July"/>
    </sheetNames>
    <sheetDataSet>
      <sheetData sheetId="0">
        <row r="2">
          <cell r="A2" t="str">
            <v>DOT-124_693JK324NF0013_0036</v>
          </cell>
          <cell r="P2" t="str">
            <v>NC-08</v>
          </cell>
        </row>
        <row r="3">
          <cell r="A3" t="str">
            <v>DOT-124_693JK324NF0013_0054</v>
          </cell>
          <cell r="P3" t="str">
            <v>TX-19</v>
          </cell>
        </row>
        <row r="4">
          <cell r="A4" t="str">
            <v>DOT-186_FTA-2022-003-TPM-TRTR_0020</v>
          </cell>
          <cell r="P4" t="str">
            <v>AK-00</v>
          </cell>
        </row>
        <row r="5">
          <cell r="A5" t="str">
            <v>DOT-033_FTA-2024-004-TPM-BUS_0002</v>
          </cell>
          <cell r="P5" t="str">
            <v/>
          </cell>
        </row>
        <row r="6">
          <cell r="A6" t="str">
            <v>DOT-047_693JJ324NF00017_0002</v>
          </cell>
          <cell r="P6" t="str">
            <v>AL-02</v>
          </cell>
        </row>
        <row r="7">
          <cell r="A7" t="str">
            <v>DOT-052_FR-CRS-18-004_0015</v>
          </cell>
          <cell r="P7" t="str">
            <v>AL-01</v>
          </cell>
        </row>
        <row r="8">
          <cell r="A8" t="str">
            <v>DOT-186_FTA-2021-003-TR_0019</v>
          </cell>
          <cell r="P8" t="str">
            <v>AK-00</v>
          </cell>
        </row>
        <row r="9">
          <cell r="A9" t="str">
            <v>DOT-052_FR-CRS-22-004_0003</v>
          </cell>
          <cell r="P9" t="str">
            <v>AL-05</v>
          </cell>
        </row>
        <row r="10">
          <cell r="A10" t="str">
            <v>DOT-052_FR-CRS-22-004_0004</v>
          </cell>
          <cell r="P10" t="str">
            <v>AL-03</v>
          </cell>
        </row>
        <row r="11">
          <cell r="A11" t="str">
            <v>DOT-091_DTOS59-21-RA-RAISE_0713</v>
          </cell>
          <cell r="P11" t="str">
            <v>AL-07</v>
          </cell>
        </row>
        <row r="12">
          <cell r="A12" t="str">
            <v>DOT-091_DTOS59-22-RA-RAISE_0376</v>
          </cell>
          <cell r="P12" t="str">
            <v>AL-04</v>
          </cell>
        </row>
        <row r="13">
          <cell r="A13" t="str">
            <v>DOT-091_DTOS59-22-RA-RAISE_0859</v>
          </cell>
          <cell r="P13" t="str">
            <v>AL-05</v>
          </cell>
        </row>
        <row r="14">
          <cell r="A14" t="str">
            <v>DOT-091_DTOS59-23-RA-RAISE_0038</v>
          </cell>
          <cell r="P14" t="str">
            <v>AL-07</v>
          </cell>
        </row>
        <row r="15">
          <cell r="A15" t="str">
            <v>DOT-091_DTOS59-24-RA-RAISE_0001</v>
          </cell>
          <cell r="P15" t="str">
            <v>AL-07</v>
          </cell>
        </row>
        <row r="16">
          <cell r="A16" t="str">
            <v>DOT-091_DTOS59-24-RA-RAISE_0002</v>
          </cell>
          <cell r="P16" t="str">
            <v>AL-07</v>
          </cell>
        </row>
        <row r="17">
          <cell r="A17" t="str">
            <v>DOT-186_FTA-2023-010-TPM-TRIBAL_0009</v>
          </cell>
          <cell r="P17" t="str">
            <v>NY-23</v>
          </cell>
        </row>
        <row r="18">
          <cell r="A18" t="str">
            <v>DOT-186_FTA-2023-010-TPM-TRIBAL_0021</v>
          </cell>
          <cell r="P18" t="str">
            <v>NY-22</v>
          </cell>
        </row>
        <row r="19">
          <cell r="A19" t="str">
            <v>DOT-186_FTA-2023-010-TPM-TRIBAL_0038</v>
          </cell>
          <cell r="P19" t="str">
            <v>OK-05; OK-03</v>
          </cell>
        </row>
        <row r="20">
          <cell r="A20" t="str">
            <v>DOT-186_FTA-2022-003-TPM-TRTR_0039</v>
          </cell>
          <cell r="P20" t="str">
            <v>OR-02</v>
          </cell>
        </row>
        <row r="21">
          <cell r="A21" t="str">
            <v>DOT-186_FTA-2022-003-TPM-TRTR_0045</v>
          </cell>
          <cell r="P21" t="str">
            <v>SD-00</v>
          </cell>
        </row>
        <row r="22">
          <cell r="A22" t="str">
            <v>DOT-124_693JK324NF0013_0035</v>
          </cell>
          <cell r="P22" t="str">
            <v>MT-02</v>
          </cell>
        </row>
        <row r="23">
          <cell r="A23" t="str">
            <v>DOT-159_DOT-SS4A-FY24-01_0345</v>
          </cell>
          <cell r="P23" t="str">
            <v>AK-00</v>
          </cell>
        </row>
        <row r="24">
          <cell r="A24" t="str">
            <v>DOT-124_693JK324NF0013_0051</v>
          </cell>
          <cell r="P24" t="str">
            <v/>
          </cell>
        </row>
        <row r="25">
          <cell r="A25" t="str">
            <v>DOT-159_DOT-SS4A-FY24-01_0375</v>
          </cell>
          <cell r="P25" t="str">
            <v>MN-02</v>
          </cell>
        </row>
        <row r="26">
          <cell r="A26" t="str">
            <v>DOT-157_RSTGP-25-26-RURAL_0001</v>
          </cell>
          <cell r="P26" t="str">
            <v>AL-04</v>
          </cell>
        </row>
        <row r="27">
          <cell r="A27" t="str">
            <v>DOT-159_DOT-SS4A-FY22-01_0008</v>
          </cell>
          <cell r="P27" t="str">
            <v>AL-02</v>
          </cell>
        </row>
        <row r="28">
          <cell r="A28" t="str">
            <v>DOT-159_DOT-SS4A-FY24-01_0247</v>
          </cell>
          <cell r="P28" t="str">
            <v>NY-14</v>
          </cell>
        </row>
        <row r="29">
          <cell r="A29" t="str">
            <v>DOT-124_693JK324NF0013_0002</v>
          </cell>
          <cell r="P29" t="str">
            <v>AK-00</v>
          </cell>
        </row>
        <row r="30">
          <cell r="A30" t="str">
            <v>DOT-186_FTA-2024-012-TPM-TRTR_0026</v>
          </cell>
          <cell r="P30" t="str">
            <v>WI-07</v>
          </cell>
        </row>
        <row r="31">
          <cell r="A31" t="str">
            <v>DOT-186_FTA-2024-012-TPM-TRTR_0016</v>
          </cell>
          <cell r="P31" t="str">
            <v>NE-03</v>
          </cell>
        </row>
        <row r="32">
          <cell r="A32" t="str">
            <v>DOT-159_DOT-SS4A-FY24-01_0370</v>
          </cell>
          <cell r="P32" t="str">
            <v>FL-01</v>
          </cell>
        </row>
        <row r="33">
          <cell r="A33" t="str">
            <v>DOT-159_DOT-SS4A-FY24-01_0208</v>
          </cell>
          <cell r="P33" t="str">
            <v>MD-01</v>
          </cell>
        </row>
        <row r="34">
          <cell r="A34" t="str">
            <v>DOT-159_DOT-SS4A-FY24-01_0555</v>
          </cell>
          <cell r="P34" t="str">
            <v>AK-00</v>
          </cell>
        </row>
        <row r="35">
          <cell r="A35" t="str">
            <v>DOT-159_DOT-SS4A-FY24-01_0773</v>
          </cell>
          <cell r="P35" t="str">
            <v>OH-11</v>
          </cell>
        </row>
        <row r="36">
          <cell r="A36" t="str">
            <v>DOT-159_DOT-SS4A-FY24-01_0236</v>
          </cell>
          <cell r="P36" t="str">
            <v>NC-08</v>
          </cell>
        </row>
        <row r="37">
          <cell r="A37" t="str">
            <v>DOT-147_FR-RCE-22-001_0006</v>
          </cell>
          <cell r="P37" t="str">
            <v>SC-07</v>
          </cell>
        </row>
        <row r="38">
          <cell r="A38" t="str">
            <v>DOT-159_DOT-SS4A-FY24-01_0293</v>
          </cell>
          <cell r="P38" t="str">
            <v>TN-07</v>
          </cell>
        </row>
        <row r="39">
          <cell r="A39" t="str">
            <v>DOT-159_DOT-SS4A-FY24-01_0741</v>
          </cell>
          <cell r="P39" t="str">
            <v>TN-06</v>
          </cell>
        </row>
        <row r="40">
          <cell r="A40" t="str">
            <v>DOT-159_DOT-SS4A-FY24-01_0747</v>
          </cell>
          <cell r="P40" t="str">
            <v>LA-03</v>
          </cell>
        </row>
        <row r="41">
          <cell r="A41" t="str">
            <v>DOT-196_693JJ324NF00006_0010</v>
          </cell>
          <cell r="P41" t="str">
            <v/>
          </cell>
        </row>
        <row r="42">
          <cell r="A42" t="str">
            <v>DOT-159_DOT-SS4A-FY24-01_0599</v>
          </cell>
          <cell r="P42" t="str">
            <v>TN-02</v>
          </cell>
        </row>
        <row r="43">
          <cell r="A43" t="str">
            <v>DOT-159_DOT-SS4A-FY24-01_0605</v>
          </cell>
          <cell r="P43" t="str">
            <v>TN-02</v>
          </cell>
        </row>
        <row r="44">
          <cell r="A44" t="str">
            <v>DOT-186_FTA-2024-012-TPM-TRTR_0004</v>
          </cell>
          <cell r="P44" t="str">
            <v>AK-00</v>
          </cell>
        </row>
        <row r="45">
          <cell r="A45" t="str">
            <v>DOT-159_DOT-SS4A-FY24-01_0291</v>
          </cell>
          <cell r="P45" t="str">
            <v>TN-02</v>
          </cell>
        </row>
        <row r="46">
          <cell r="A46" t="str">
            <v>DOT-177_693JJ324NF00019_0008</v>
          </cell>
          <cell r="P46" t="str">
            <v/>
          </cell>
        </row>
        <row r="47">
          <cell r="A47" t="str">
            <v>DOT-159_DOT-SS4A-FY24-01_0759</v>
          </cell>
          <cell r="P47" t="str">
            <v>MI-06</v>
          </cell>
        </row>
        <row r="48">
          <cell r="A48" t="str">
            <v>DOT-159_DOT-SS4A-FY24-01_0626</v>
          </cell>
          <cell r="P48" t="str">
            <v>TN-02</v>
          </cell>
        </row>
        <row r="49">
          <cell r="A49" t="str">
            <v>DOT-207_NSFHP-19-INFRA19_0002</v>
          </cell>
          <cell r="P49" t="str">
            <v>AL-07</v>
          </cell>
        </row>
        <row r="50">
          <cell r="A50" t="str">
            <v>DOT-209_693JJ323NF00005_0001</v>
          </cell>
          <cell r="P50" t="str">
            <v>AL-01</v>
          </cell>
        </row>
        <row r="51">
          <cell r="A51" t="str">
            <v>DOT-159_DOT-SS4A-FY24-01_0312</v>
          </cell>
          <cell r="P51" t="str">
            <v>VA-04</v>
          </cell>
        </row>
        <row r="52">
          <cell r="A52" t="str">
            <v>DOT-253_DOT-NAE-FY23-01_0003</v>
          </cell>
          <cell r="P52" t="str">
            <v>AL-05</v>
          </cell>
        </row>
        <row r="53">
          <cell r="A53" t="str">
            <v>DOT-253_DOT-NAE-FY23-01_0004</v>
          </cell>
          <cell r="P53" t="str">
            <v>AL-07</v>
          </cell>
        </row>
        <row r="54">
          <cell r="A54" t="str">
            <v>DOT-253_DOT-NAE-FY23-01_0006</v>
          </cell>
          <cell r="P54" t="str">
            <v>AL-05</v>
          </cell>
        </row>
        <row r="55">
          <cell r="A55" t="str">
            <v>DOT-253_DOT-NAE-FY23-01_0007</v>
          </cell>
          <cell r="P55" t="str">
            <v>AL-07</v>
          </cell>
        </row>
        <row r="56">
          <cell r="A56" t="str">
            <v>DOT-201_FTA-2024-006-TPM-ICAM_0009</v>
          </cell>
          <cell r="P56" t="str">
            <v>NV-02</v>
          </cell>
        </row>
        <row r="57">
          <cell r="A57" t="str">
            <v>DOT-124_693JK324NF0013_0018</v>
          </cell>
          <cell r="P57" t="str">
            <v/>
          </cell>
        </row>
        <row r="58">
          <cell r="A58" t="str">
            <v>NA</v>
          </cell>
          <cell r="P58" t="str">
            <v>AL-02</v>
          </cell>
        </row>
        <row r="59">
          <cell r="A59" t="str">
            <v>DOT-052_FR-CRS-22-004_0002</v>
          </cell>
          <cell r="P59" t="str">
            <v>GA-02; AL-04; GA-06; IL-14</v>
          </cell>
        </row>
        <row r="60">
          <cell r="A60" t="str">
            <v>DOT-159_DOT-SS4A-FY24-01_0232</v>
          </cell>
          <cell r="P60" t="str">
            <v>NC-03</v>
          </cell>
        </row>
        <row r="61">
          <cell r="A61" t="str">
            <v>DOT-011_FAA-ARP-BIL-G-23-002_0005</v>
          </cell>
          <cell r="P61" t="str">
            <v>AK-00</v>
          </cell>
        </row>
        <row r="62">
          <cell r="A62" t="str">
            <v>DOT-159_DOT-SS4A-FY24-01_0683</v>
          </cell>
          <cell r="P62" t="str">
            <v>AL-01</v>
          </cell>
        </row>
        <row r="63">
          <cell r="A63" t="str">
            <v>DOT-159_DOT-SS4A-FY24-01_0131</v>
          </cell>
          <cell r="P63" t="str">
            <v>CA-26</v>
          </cell>
        </row>
        <row r="64">
          <cell r="A64" t="str">
            <v>DOT-159_DOT-SS4A-FY23-01_0006</v>
          </cell>
          <cell r="P64" t="str">
            <v>CT-01</v>
          </cell>
        </row>
        <row r="65">
          <cell r="A65" t="str">
            <v>DOT-033_FTA-2022-002-TPM-BUSC_0022</v>
          </cell>
          <cell r="P65" t="str">
            <v>AK-00</v>
          </cell>
        </row>
        <row r="66">
          <cell r="A66" t="str">
            <v>DOT-033_FTA-2022-002-TPM-BUSC_0271</v>
          </cell>
          <cell r="P66" t="str">
            <v>AK-00</v>
          </cell>
        </row>
        <row r="67">
          <cell r="A67" t="str">
            <v>DOT-033_FTA-2024-004-TPM-BUS_0001</v>
          </cell>
          <cell r="P67" t="str">
            <v>AK-00</v>
          </cell>
        </row>
        <row r="68">
          <cell r="A68" t="str">
            <v>DOT-047_693JJ323NF00004_0001</v>
          </cell>
          <cell r="P68" t="str">
            <v>AK-00</v>
          </cell>
        </row>
        <row r="69">
          <cell r="A69" t="str">
            <v>DOT-047_693JJ324NF00017_0001</v>
          </cell>
          <cell r="P69" t="str">
            <v>AK-00</v>
          </cell>
        </row>
        <row r="70">
          <cell r="A70" t="str">
            <v>DOT-052_FR-CRS-21-002_0024</v>
          </cell>
          <cell r="P70" t="str">
            <v>AK-00</v>
          </cell>
        </row>
        <row r="71">
          <cell r="A71" t="str">
            <v>DOT-052_FR-CRS-24-001_0001</v>
          </cell>
          <cell r="P71" t="str">
            <v>AK-00</v>
          </cell>
        </row>
        <row r="72">
          <cell r="A72" t="str">
            <v>DOT-061_FTA-2022-007-TPM-FERRYPILOT_0001</v>
          </cell>
          <cell r="P72" t="str">
            <v>AK-00</v>
          </cell>
        </row>
        <row r="73">
          <cell r="A73" t="str">
            <v>DOT-069_FR-FSP-23-001_0001</v>
          </cell>
          <cell r="P73" t="str">
            <v>AK-00</v>
          </cell>
        </row>
        <row r="74">
          <cell r="A74" t="str">
            <v>DOT-071_FTA-2022-008-TPM-FERRYRURAL_0005</v>
          </cell>
          <cell r="P74" t="str">
            <v>AK-00</v>
          </cell>
        </row>
        <row r="75">
          <cell r="A75" t="str">
            <v>DOT-159_DOT-SS4A-FY23-01_0242</v>
          </cell>
          <cell r="P75" t="str">
            <v>FL-02; FL-03</v>
          </cell>
        </row>
        <row r="76">
          <cell r="A76" t="str">
            <v>DOT-071_FTA-2022-008-TPM-FERRYRURAL_0008</v>
          </cell>
          <cell r="P76" t="str">
            <v>AK-00</v>
          </cell>
        </row>
        <row r="77">
          <cell r="A77" t="str">
            <v>DOT-159_DOT-SS4A-FY24-01_0156</v>
          </cell>
          <cell r="P77" t="str">
            <v>FL-02</v>
          </cell>
        </row>
        <row r="78">
          <cell r="A78" t="str">
            <v>DOT-159_DOT-SS4A-FY24-01_0158</v>
          </cell>
          <cell r="P78" t="str">
            <v>FL-02</v>
          </cell>
        </row>
        <row r="79">
          <cell r="A79" t="str">
            <v>DOT-071_FTA-2024-009-TPM-RURALFERRY_0003</v>
          </cell>
          <cell r="P79" t="str">
            <v>AK-00</v>
          </cell>
        </row>
        <row r="80">
          <cell r="A80" t="str">
            <v>DOT-159_DOT-SS4A-FY24-01_0165</v>
          </cell>
          <cell r="P80" t="str">
            <v>FL-21</v>
          </cell>
        </row>
        <row r="81">
          <cell r="A81" t="str">
            <v>DOT-091_DTOS59-20-RA-BUILD_0282</v>
          </cell>
          <cell r="P81" t="str">
            <v>AK-00</v>
          </cell>
        </row>
        <row r="82">
          <cell r="A82" t="str">
            <v>DOT-091_DTOS59-21-RA-RAISE_0184</v>
          </cell>
          <cell r="P82" t="str">
            <v>AK-00</v>
          </cell>
        </row>
        <row r="83">
          <cell r="A83" t="str">
            <v>DOT-091_DTOS59-22-RA-RAISE_0041</v>
          </cell>
          <cell r="P83" t="str">
            <v>AK-00</v>
          </cell>
        </row>
        <row r="84">
          <cell r="A84" t="str">
            <v>DOT-091_DTOS59-22-RA-RAISE_0346</v>
          </cell>
          <cell r="P84" t="str">
            <v>AK-00</v>
          </cell>
        </row>
        <row r="85">
          <cell r="A85" t="str">
            <v>DOT-091_DTOS59-22-RA-RAISE_0509</v>
          </cell>
          <cell r="P85" t="str">
            <v>AK-00</v>
          </cell>
        </row>
        <row r="86">
          <cell r="A86" t="str">
            <v>DOT-091_DTOS59-23-RA-RAISE_0023</v>
          </cell>
          <cell r="P86" t="str">
            <v>AK-00</v>
          </cell>
        </row>
        <row r="87">
          <cell r="A87" t="str">
            <v>DOT-091_DTOS59-23-RA-RAISE_0025</v>
          </cell>
          <cell r="P87" t="str">
            <v>AK-00</v>
          </cell>
        </row>
        <row r="88">
          <cell r="A88" t="str">
            <v>DOT-091_DTOS59-24-RA-RAISE_0003</v>
          </cell>
          <cell r="P88" t="str">
            <v>AK-00</v>
          </cell>
        </row>
        <row r="89">
          <cell r="A89" t="str">
            <v>DOT-159_DOT-SS4A-FY24-01_0691</v>
          </cell>
          <cell r="P89" t="str">
            <v>IN-01</v>
          </cell>
        </row>
        <row r="90">
          <cell r="A90" t="str">
            <v>DOT-159_DOT-SS4A-FY24-01_0034</v>
          </cell>
          <cell r="P90" t="str">
            <v>KS-01</v>
          </cell>
        </row>
        <row r="91">
          <cell r="A91" t="str">
            <v>DOT-091_DTOS59-25-RA-RAISE_0001</v>
          </cell>
          <cell r="P91" t="str">
            <v>AK-00</v>
          </cell>
        </row>
        <row r="92">
          <cell r="A92" t="str">
            <v>DOT-091_DTOS59-25-RA-RAISE_0002</v>
          </cell>
          <cell r="P92" t="str">
            <v>AK-00</v>
          </cell>
        </row>
        <row r="93">
          <cell r="A93" t="str">
            <v>DOT-159_DOT-SS4A-FY23-01_0245</v>
          </cell>
          <cell r="P93" t="str">
            <v>KS-03</v>
          </cell>
        </row>
        <row r="94">
          <cell r="A94" t="str">
            <v>DOT-091_DTOS59-25-RA-RAISE_0004</v>
          </cell>
          <cell r="P94" t="str">
            <v>AK-00</v>
          </cell>
        </row>
        <row r="95">
          <cell r="A95" t="str">
            <v>DOT-091_DTOS59-25-RA-RAISE_0005</v>
          </cell>
          <cell r="P95" t="str">
            <v>AK-00</v>
          </cell>
        </row>
        <row r="96">
          <cell r="A96" t="str">
            <v>DOT-159_DOT-SS4A-FY24-01_0639</v>
          </cell>
          <cell r="P96" t="str">
            <v>LA-05</v>
          </cell>
        </row>
        <row r="97">
          <cell r="A97" t="str">
            <v>DOT-159_DOT-SS4A-FY24-01_0753</v>
          </cell>
          <cell r="P97" t="str">
            <v>MI-01</v>
          </cell>
        </row>
        <row r="98">
          <cell r="A98" t="str">
            <v>DOT-103_FY2022-CULVERT-AOP-PROGRAM_0002</v>
          </cell>
          <cell r="P98" t="str">
            <v>AK-00</v>
          </cell>
        </row>
        <row r="99">
          <cell r="A99" t="str">
            <v>DOT-186_FTA-2024-012-TPM-TRTR_0014</v>
          </cell>
          <cell r="P99" t="str">
            <v>MN-08</v>
          </cell>
        </row>
        <row r="100">
          <cell r="A100" t="str">
            <v>DOT-159_DOT-SS4A-FY23-01_0008</v>
          </cell>
          <cell r="P100" t="str">
            <v>NJ-05</v>
          </cell>
        </row>
        <row r="101">
          <cell r="A101" t="str">
            <v>DOT-103_FY2022-CULVERT-AOP-PROGRAM_0005</v>
          </cell>
          <cell r="P101" t="str">
            <v>AK-00</v>
          </cell>
        </row>
        <row r="102">
          <cell r="A102" t="str">
            <v>DOT-103_FY2022-CULVERT-AOP-PROGRAM_0006</v>
          </cell>
          <cell r="P102" t="str">
            <v>AK-00</v>
          </cell>
        </row>
        <row r="103">
          <cell r="A103" t="str">
            <v>DOT-103_FY2022-CULVERT-AOP-PROGRAM_0007</v>
          </cell>
          <cell r="P103" t="str">
            <v>AK-00</v>
          </cell>
        </row>
        <row r="104">
          <cell r="A104" t="str">
            <v>DOT-103_FY2022-CULVERT-AOP-PROGRAM_0008</v>
          </cell>
          <cell r="P104" t="str">
            <v>AK-00</v>
          </cell>
        </row>
        <row r="105">
          <cell r="A105" t="str">
            <v>DOT-159_DOT-SS4A-FY24-01_0668</v>
          </cell>
          <cell r="P105" t="str">
            <v>OK-03</v>
          </cell>
        </row>
        <row r="106">
          <cell r="A106" t="str">
            <v>DOT-159_DOT-SS4A-FY24-01_0610</v>
          </cell>
          <cell r="P106" t="str">
            <v>TN-02</v>
          </cell>
        </row>
        <row r="107">
          <cell r="A107" t="str">
            <v>DOT-159_DOT-SS4A-FY24-01_0351</v>
          </cell>
          <cell r="P107" t="str">
            <v>WA-02</v>
          </cell>
        </row>
        <row r="108">
          <cell r="A108" t="str">
            <v>DOT-159_DOT-SS4A-FY24-01_0670</v>
          </cell>
          <cell r="P108" t="str">
            <v>WA-06</v>
          </cell>
        </row>
        <row r="109">
          <cell r="A109" t="str">
            <v>DOT-138_MA-PID-23-001_0002</v>
          </cell>
          <cell r="P109" t="str">
            <v>AK-00</v>
          </cell>
        </row>
        <row r="110">
          <cell r="A110" t="str">
            <v>DOT-138_MA-PID-23-001_0004</v>
          </cell>
          <cell r="P110" t="str">
            <v>AK-00</v>
          </cell>
        </row>
        <row r="111">
          <cell r="A111" t="str">
            <v>DOT-159_DOT-SS4A-FY24-01_0616</v>
          </cell>
          <cell r="P111" t="str">
            <v>NC-04</v>
          </cell>
        </row>
        <row r="112">
          <cell r="A112" t="str">
            <v>DOT-138_MA-PID-23-001_0006</v>
          </cell>
          <cell r="P112" t="str">
            <v>AK-00</v>
          </cell>
        </row>
        <row r="113">
          <cell r="A113" t="str">
            <v>DOT-159_DOT-SS4A-FY24-01_0309</v>
          </cell>
          <cell r="P113" t="str">
            <v>UT-03</v>
          </cell>
        </row>
        <row r="114">
          <cell r="A114" t="str">
            <v>DOT-124_693JK324NF0013_0001</v>
          </cell>
          <cell r="P114" t="str">
            <v>AK-00</v>
          </cell>
        </row>
        <row r="115">
          <cell r="A115" t="str">
            <v>DOT-124_693JK323NF0014_0091</v>
          </cell>
          <cell r="P115" t="str">
            <v>NY-23</v>
          </cell>
        </row>
        <row r="116">
          <cell r="A116" t="str">
            <v>DOT-124_693JK324NF0013_0050</v>
          </cell>
          <cell r="P116" t="str">
            <v>TN-01</v>
          </cell>
        </row>
        <row r="117">
          <cell r="A117" t="str">
            <v>DOT-138_MA-PID-24-001_0001</v>
          </cell>
          <cell r="P117" t="str">
            <v>AK-00</v>
          </cell>
        </row>
        <row r="118">
          <cell r="A118" t="str">
            <v>DOT-138_MA-PID-24-001_0002</v>
          </cell>
          <cell r="P118" t="str">
            <v>AK-00</v>
          </cell>
        </row>
        <row r="119">
          <cell r="A119" t="str">
            <v>DOT-138_MA-PID-24-001_0003</v>
          </cell>
          <cell r="P119" t="str">
            <v>AK-00</v>
          </cell>
        </row>
        <row r="120">
          <cell r="A120" t="str">
            <v>DOT-138_MA-PID-24-001_0004</v>
          </cell>
          <cell r="P120" t="str">
            <v>AK-00</v>
          </cell>
        </row>
        <row r="121">
          <cell r="A121" t="str">
            <v>DOT-138_MA-PID-24-001_0005</v>
          </cell>
          <cell r="P121" t="str">
            <v>AK-00</v>
          </cell>
        </row>
        <row r="122">
          <cell r="A122" t="str">
            <v>DOT-138_MA-PID-24-001_0006</v>
          </cell>
          <cell r="P122" t="str">
            <v>AK-00</v>
          </cell>
        </row>
        <row r="123">
          <cell r="A123" t="str">
            <v>DOT-159_DOT-SS4A-FY24-01_0740</v>
          </cell>
          <cell r="P123" t="str">
            <v>CO-04</v>
          </cell>
        </row>
        <row r="124">
          <cell r="A124" t="str">
            <v>DOT-139_693JJ324NF00010_0001</v>
          </cell>
          <cell r="P124" t="str">
            <v>AK-00</v>
          </cell>
        </row>
        <row r="125">
          <cell r="A125" t="str">
            <v>DOT-159_DOT-SS4A-FY23-01_0602</v>
          </cell>
          <cell r="P125" t="str">
            <v>MA-07</v>
          </cell>
        </row>
        <row r="126">
          <cell r="A126" t="str">
            <v>DOT-159_DOT-SS4A-FY24-01_0716</v>
          </cell>
          <cell r="P126" t="str">
            <v>WA-02</v>
          </cell>
        </row>
        <row r="127">
          <cell r="A127" t="str">
            <v>DOT-159_DOT-SS4A-FY24-01_0154</v>
          </cell>
          <cell r="P127" t="str">
            <v>DE-00</v>
          </cell>
        </row>
        <row r="128">
          <cell r="A128" t="str">
            <v>DOT-159_DOT-SS4A-FY24-01_0235</v>
          </cell>
          <cell r="P128" t="str">
            <v>NC-07</v>
          </cell>
        </row>
        <row r="129">
          <cell r="A129" t="str">
            <v>DOT-159_DOT-SS4A-FY24-01_0597</v>
          </cell>
          <cell r="P129" t="str">
            <v>PA-16</v>
          </cell>
        </row>
        <row r="130">
          <cell r="A130" t="str">
            <v>DOT-159_DOT-SS4A-FY24-01_0646</v>
          </cell>
          <cell r="P130" t="str">
            <v>PA-10</v>
          </cell>
        </row>
        <row r="131">
          <cell r="A131" t="str">
            <v>DOT-159_DOT-SS4A-FY24-01_0609</v>
          </cell>
          <cell r="P131" t="str">
            <v>TN-03</v>
          </cell>
        </row>
        <row r="132">
          <cell r="A132" t="str">
            <v>DOT-159_DOT-SS4A-FY24-01_0613</v>
          </cell>
          <cell r="P132" t="str">
            <v>TN-01</v>
          </cell>
        </row>
        <row r="133">
          <cell r="A133" t="str">
            <v>DOT-159_DOT-SS4A-FY24-01_0749</v>
          </cell>
          <cell r="P133" t="str">
            <v>TN-02</v>
          </cell>
        </row>
        <row r="134">
          <cell r="A134" t="str">
            <v>DOT-159_DOT-SS4A-FY24-01_0678</v>
          </cell>
          <cell r="P134" t="str">
            <v>MO-04</v>
          </cell>
        </row>
        <row r="135">
          <cell r="A135" t="str">
            <v>DOT-159_DOT-SS4A-FY24-01_0589</v>
          </cell>
          <cell r="P135" t="str">
            <v>CA-22</v>
          </cell>
        </row>
        <row r="136">
          <cell r="A136" t="str">
            <v>DOT-159_DOT-SS4A-FY24-01_0580</v>
          </cell>
          <cell r="P136" t="str">
            <v>CA-16</v>
          </cell>
        </row>
        <row r="137">
          <cell r="A137" t="str">
            <v>DOT-159_DOT-SS4A-FY23-01_0016</v>
          </cell>
          <cell r="P137" t="str">
            <v>FL-24</v>
          </cell>
        </row>
        <row r="138">
          <cell r="A138" t="str">
            <v>DOT-159_DOT-SS4A-FY24-01_0178</v>
          </cell>
          <cell r="P138" t="str">
            <v>IL-01</v>
          </cell>
        </row>
        <row r="139">
          <cell r="A139" t="str">
            <v>DOT-159_DOT-SS4A-FY24-01_0193</v>
          </cell>
          <cell r="P139" t="str">
            <v>IN-08</v>
          </cell>
        </row>
        <row r="140">
          <cell r="A140" t="str">
            <v>DOT-186_FTA-2017-002-TPM_0018</v>
          </cell>
          <cell r="P140" t="str">
            <v>AK-00</v>
          </cell>
        </row>
        <row r="141">
          <cell r="A141" t="str">
            <v>DOT-186_FTA-2018-001-TPM-TR_0016</v>
          </cell>
          <cell r="P141" t="str">
            <v>AK-00</v>
          </cell>
        </row>
        <row r="142">
          <cell r="A142" t="str">
            <v>DOT-186_FTA-2020-007-TR_0031</v>
          </cell>
          <cell r="P142" t="str">
            <v>AK-00</v>
          </cell>
        </row>
        <row r="143">
          <cell r="A143" t="str">
            <v>DOT-159_DOT-SS4A-FY24-01_0745</v>
          </cell>
          <cell r="P143" t="str">
            <v>IN-09</v>
          </cell>
        </row>
        <row r="144">
          <cell r="A144" t="str">
            <v>DOT-159_DOT-SS4A-FY23-01_0260</v>
          </cell>
          <cell r="P144" t="str">
            <v>KS-02</v>
          </cell>
        </row>
        <row r="145">
          <cell r="A145" t="str">
            <v>DOT-159_DOT-SS4A-FY24-01_0664</v>
          </cell>
          <cell r="P145" t="str">
            <v>ME-01</v>
          </cell>
        </row>
        <row r="146">
          <cell r="A146" t="str">
            <v>DOT-159_DOT-SS4A-FY24-01_0214</v>
          </cell>
          <cell r="P146" t="str">
            <v>ME-02</v>
          </cell>
        </row>
        <row r="147">
          <cell r="A147" t="str">
            <v>DOT-159_DOT-SS4A-FY24-01_0733</v>
          </cell>
          <cell r="P147" t="str">
            <v>MS-02</v>
          </cell>
        </row>
        <row r="148">
          <cell r="A148" t="str">
            <v>DOT-159_DOT-SS4A-FY23-01_0263</v>
          </cell>
          <cell r="P148" t="str">
            <v>NJ-01</v>
          </cell>
        </row>
        <row r="149">
          <cell r="A149" t="str">
            <v>DOT-159_DOT-SS4A-FY23-01_0266</v>
          </cell>
          <cell r="P149" t="str">
            <v>NY-17</v>
          </cell>
        </row>
        <row r="150">
          <cell r="A150" t="str">
            <v>DOT-159_DOT-SS4A-FY24-01_0736</v>
          </cell>
          <cell r="P150" t="str">
            <v>NC-01</v>
          </cell>
        </row>
        <row r="151">
          <cell r="A151" t="str">
            <v>DOT-159_DOT-SS4A-FY23-01_0267</v>
          </cell>
          <cell r="P151" t="str">
            <v>RI-01</v>
          </cell>
        </row>
        <row r="152">
          <cell r="A152" t="str">
            <v>DOT-159_DOT-SS4A-FY23-01_0268</v>
          </cell>
          <cell r="P152" t="str">
            <v>RI-01</v>
          </cell>
        </row>
        <row r="153">
          <cell r="A153" t="str">
            <v>DOT-159_DOT-SS4A-FY24-01_0284</v>
          </cell>
          <cell r="P153" t="str">
            <v>SC-02</v>
          </cell>
        </row>
        <row r="154">
          <cell r="A154" t="str">
            <v>DOT-159_DOT-SS4A-FY23-01_0269</v>
          </cell>
          <cell r="P154" t="str">
            <v>VA-06</v>
          </cell>
        </row>
        <row r="155">
          <cell r="A155" t="str">
            <v>DOT-159_DOT-SS4A-FY24-01_0314</v>
          </cell>
          <cell r="P155" t="str">
            <v>WA-02</v>
          </cell>
        </row>
        <row r="156">
          <cell r="A156" t="str">
            <v>DOT-186_FTA-2024-012-TPM-TRTR_0024</v>
          </cell>
          <cell r="P156" t="str">
            <v>WA-03</v>
          </cell>
        </row>
        <row r="157">
          <cell r="A157" t="str">
            <v>DOT-159_DOT-SS4A-FY24-01_0251</v>
          </cell>
          <cell r="P157" t="str">
            <v>NY-17</v>
          </cell>
        </row>
        <row r="158">
          <cell r="A158" t="str">
            <v>DOT-159_DOT-SS4A-FY24-01_0592</v>
          </cell>
          <cell r="P158" t="str">
            <v>GA-12</v>
          </cell>
        </row>
        <row r="159">
          <cell r="A159" t="str">
            <v>DOT-159_DOT-SS4A-FY24-01_0772</v>
          </cell>
          <cell r="P159" t="str">
            <v>ID-02</v>
          </cell>
        </row>
        <row r="160">
          <cell r="A160" t="str">
            <v>DOT-239_23-FAA-FAST-001_0024</v>
          </cell>
          <cell r="P160" t="str">
            <v/>
          </cell>
        </row>
        <row r="161">
          <cell r="A161" t="str">
            <v>DOT-159_DOT-SS4A-FY24-01_0197</v>
          </cell>
          <cell r="P161" t="str">
            <v>KY-06</v>
          </cell>
        </row>
        <row r="162">
          <cell r="A162" t="str">
            <v>DOT-217_FTA-2022-001-TPM-LWNO_0201</v>
          </cell>
          <cell r="P162" t="str">
            <v>AK-00</v>
          </cell>
        </row>
        <row r="163">
          <cell r="A163" t="str">
            <v>DOT-222_693JJ324NF00012_0001</v>
          </cell>
          <cell r="P163" t="str">
            <v>AK-00</v>
          </cell>
        </row>
        <row r="164">
          <cell r="A164" t="str">
            <v>DOT-159_DOT-SS4A-FY24-01_0188</v>
          </cell>
          <cell r="P164" t="str">
            <v>IN-02</v>
          </cell>
        </row>
        <row r="165">
          <cell r="A165" t="str">
            <v>DOT-159_DOT-SS4A-FY24-01_0078</v>
          </cell>
          <cell r="P165" t="str">
            <v>TX-13</v>
          </cell>
        </row>
        <row r="166">
          <cell r="A166" t="str">
            <v>DOT-239_23-FAA-FAST-001_0001</v>
          </cell>
          <cell r="P166" t="str">
            <v>AK-00</v>
          </cell>
        </row>
        <row r="167">
          <cell r="A167" t="str">
            <v>NA</v>
          </cell>
          <cell r="P167" t="str">
            <v>LA-03</v>
          </cell>
        </row>
        <row r="168">
          <cell r="A168" t="str">
            <v>NA</v>
          </cell>
          <cell r="P168" t="str">
            <v>AK-00</v>
          </cell>
        </row>
        <row r="169">
          <cell r="A169" t="str">
            <v>DOT-159_DOT-SS4A-FY24-01_0338</v>
          </cell>
          <cell r="P169" t="str">
            <v>CA-21</v>
          </cell>
        </row>
        <row r="170">
          <cell r="A170" t="str">
            <v>DOT-071_FTA-2023-008-TPM-RURALFERRY_0003</v>
          </cell>
          <cell r="P170" t="str">
            <v>AK-00; AS-98</v>
          </cell>
        </row>
        <row r="171">
          <cell r="A171" t="str">
            <v>DOT-091_DTOS59-24-RA-RAISE_0145</v>
          </cell>
          <cell r="P171" t="str">
            <v>AS-98</v>
          </cell>
        </row>
        <row r="172">
          <cell r="A172" t="str">
            <v>DOT-159_DOT-SS4A-FY24-01_0647</v>
          </cell>
          <cell r="P172" t="str">
            <v>WA-03</v>
          </cell>
        </row>
        <row r="173">
          <cell r="A173" t="str">
            <v>DOT-186_FTA-2023-010-TPM-TRIBAL_0030</v>
          </cell>
          <cell r="P173" t="str">
            <v>AZ-02</v>
          </cell>
        </row>
        <row r="174">
          <cell r="A174" t="str">
            <v>DOT-124_693JK324NF0013_0005</v>
          </cell>
          <cell r="P174" t="str">
            <v>AL-03</v>
          </cell>
        </row>
        <row r="175">
          <cell r="A175" t="str">
            <v>DOT-033_FTA-2023-003-TPM-BUS_0018</v>
          </cell>
          <cell r="P175" t="str">
            <v>AZ-02</v>
          </cell>
        </row>
        <row r="176">
          <cell r="A176" t="str">
            <v>DOT-159_DOT-SS4A-FY24-01_0611</v>
          </cell>
          <cell r="P176" t="str">
            <v>CO-03</v>
          </cell>
        </row>
        <row r="177">
          <cell r="A177" t="str">
            <v>DOT-159_DOT-SS4A-FY24-01_0110</v>
          </cell>
          <cell r="P177" t="str">
            <v>AR-01</v>
          </cell>
        </row>
        <row r="178">
          <cell r="A178" t="str">
            <v>DOT-047_693JJ323NF00004_0002</v>
          </cell>
          <cell r="P178" t="str">
            <v>AZ-05</v>
          </cell>
        </row>
        <row r="179">
          <cell r="A179" t="str">
            <v>DOT-047_693JJ323NF00004_0004</v>
          </cell>
          <cell r="P179" t="str">
            <v>AZ-01</v>
          </cell>
        </row>
        <row r="180">
          <cell r="A180" t="str">
            <v>DOT-047_693JJ323NF00004_0549</v>
          </cell>
          <cell r="P180" t="str">
            <v>AZ-03</v>
          </cell>
        </row>
        <row r="181">
          <cell r="A181" t="str">
            <v>DOT-047_693JJ324NF00017_0003</v>
          </cell>
          <cell r="P181" t="str">
            <v>AZ-08; AZ-04; AZ-01; AZ-03</v>
          </cell>
        </row>
        <row r="182">
          <cell r="A182" t="str">
            <v>DOT-159_DOT-SS4A-FY24-01_0111</v>
          </cell>
          <cell r="P182" t="str">
            <v>AR-01</v>
          </cell>
        </row>
        <row r="183">
          <cell r="A183" t="str">
            <v>DOT-052_FR-CRS-24-001_0003</v>
          </cell>
          <cell r="P183" t="str">
            <v/>
          </cell>
        </row>
        <row r="184">
          <cell r="A184" t="str">
            <v>DOT-052_FR-CRS-24-001_0004</v>
          </cell>
          <cell r="P184" t="str">
            <v/>
          </cell>
        </row>
        <row r="185">
          <cell r="A185" t="str">
            <v>DOT-052_FR-CRS-24-001_0005</v>
          </cell>
          <cell r="P185" t="str">
            <v/>
          </cell>
        </row>
        <row r="186">
          <cell r="A186" t="str">
            <v>DOT-052_FR-CRS-24-001_0006</v>
          </cell>
          <cell r="P186" t="str">
            <v/>
          </cell>
        </row>
        <row r="187">
          <cell r="A187" t="str">
            <v>DOT-091_DTOS59-19-RA-BUILD_0452</v>
          </cell>
          <cell r="P187" t="str">
            <v>AZ-03</v>
          </cell>
        </row>
        <row r="188">
          <cell r="A188" t="str">
            <v>DOT-091_DTOS59-22-RA-RAISE_0303</v>
          </cell>
          <cell r="P188" t="str">
            <v>AZ-06</v>
          </cell>
        </row>
        <row r="189">
          <cell r="A189" t="str">
            <v>DOT-091_DTOS59-22-RA-RAISE_0329</v>
          </cell>
          <cell r="P189" t="str">
            <v>AZ-03</v>
          </cell>
        </row>
        <row r="190">
          <cell r="A190" t="str">
            <v>DOT-091_DTOS59-22-RA-RAISE_0467</v>
          </cell>
          <cell r="P190" t="str">
            <v>AZ-09</v>
          </cell>
        </row>
        <row r="191">
          <cell r="A191" t="str">
            <v>DOT-091_DTOS59-23-RA-RAISE_0072</v>
          </cell>
          <cell r="P191" t="str">
            <v>AZ-09</v>
          </cell>
        </row>
        <row r="192">
          <cell r="A192" t="str">
            <v>DOT-091_DTOS59-23-RA-RAISE_0075</v>
          </cell>
          <cell r="P192" t="str">
            <v>AZ-03</v>
          </cell>
        </row>
        <row r="193">
          <cell r="A193" t="str">
            <v>DOT-091_DTOS59-23-RA-RAISE_0085</v>
          </cell>
          <cell r="P193" t="str">
            <v>AZ-07</v>
          </cell>
        </row>
        <row r="194">
          <cell r="A194" t="str">
            <v>DOT-091_DTOS59-23-RA-RAISE_0086</v>
          </cell>
          <cell r="P194" t="str">
            <v>AZ-06</v>
          </cell>
        </row>
        <row r="195">
          <cell r="A195" t="str">
            <v>DOT-091_DTOS59-23-RA-RAISE_0104</v>
          </cell>
          <cell r="P195" t="str">
            <v>AZ-02</v>
          </cell>
        </row>
        <row r="196">
          <cell r="A196" t="str">
            <v>DOT-091_DTOS59-24-RA-RAISE_0006</v>
          </cell>
          <cell r="P196" t="str">
            <v>AZ-07</v>
          </cell>
        </row>
        <row r="197">
          <cell r="A197" t="str">
            <v>DOT-159_DOT-SS4A-FY23-01_0274</v>
          </cell>
          <cell r="P197" t="str">
            <v>CA-21</v>
          </cell>
        </row>
        <row r="198">
          <cell r="A198" t="str">
            <v>DOT-091_DTOS59-25-RA-RAISE_0013</v>
          </cell>
          <cell r="P198" t="str">
            <v>AZ-06</v>
          </cell>
        </row>
        <row r="199">
          <cell r="A199" t="str">
            <v>DOT-091_DTOS59-25-RA-RAISE_0014</v>
          </cell>
          <cell r="P199" t="str">
            <v>AZ-01</v>
          </cell>
        </row>
        <row r="200">
          <cell r="A200" t="str">
            <v>DOT-091_DTOS59-25-RA-RAISE_0015</v>
          </cell>
          <cell r="P200" t="str">
            <v>AZ-04</v>
          </cell>
        </row>
        <row r="201">
          <cell r="A201" t="str">
            <v>DOT-110_NIPA-25-26-MEGA_0009</v>
          </cell>
          <cell r="P201" t="str">
            <v/>
          </cell>
        </row>
        <row r="202">
          <cell r="A202" t="str">
            <v>DOT-159_DOT-SS4A-FY24-01_0136</v>
          </cell>
          <cell r="P202" t="str">
            <v>CA-45</v>
          </cell>
        </row>
        <row r="203">
          <cell r="A203" t="str">
            <v>DOT-159_DOT-SS4A-FY24-01_0140</v>
          </cell>
          <cell r="P203" t="str">
            <v>CA-48</v>
          </cell>
        </row>
        <row r="204">
          <cell r="A204" t="str">
            <v>DOT-159_DOT-SS4A-FY23-01_0277</v>
          </cell>
          <cell r="P204" t="str">
            <v>CA-10</v>
          </cell>
        </row>
        <row r="205">
          <cell r="A205" t="str">
            <v>DOT-132_FTA-2022-004-TPE-TODP_0002</v>
          </cell>
          <cell r="P205" t="str">
            <v>AZ-07</v>
          </cell>
        </row>
        <row r="206">
          <cell r="A206" t="str">
            <v>DOT-132_FTA-2023-011-TPE-TODP_0002</v>
          </cell>
          <cell r="P206" t="str">
            <v>AZ-04; AZ-03; AZ-08; AZ-01</v>
          </cell>
        </row>
        <row r="207">
          <cell r="A207" t="str">
            <v>DOT-159_DOT-SS4A-FY23-01_0282</v>
          </cell>
          <cell r="P207" t="str">
            <v>FL-03</v>
          </cell>
        </row>
        <row r="208">
          <cell r="A208" t="str">
            <v>DOT-159_DOT-SS4A-FY24-01_0766</v>
          </cell>
          <cell r="P208" t="str">
            <v>FL-07</v>
          </cell>
        </row>
        <row r="209">
          <cell r="A209" t="str">
            <v>DOT-159_DOT-SS4A-FY24-01_0182</v>
          </cell>
          <cell r="P209" t="str">
            <v>IL-13</v>
          </cell>
        </row>
        <row r="210">
          <cell r="A210" t="str">
            <v>DOT-159_DOT-SS4A-FY24-01_0746</v>
          </cell>
          <cell r="P210" t="str">
            <v>IN-06</v>
          </cell>
        </row>
        <row r="211">
          <cell r="A211" t="str">
            <v>DOT-159_DOT-SS4A-FY24-01_0705</v>
          </cell>
          <cell r="P211" t="str">
            <v>KS-01</v>
          </cell>
        </row>
        <row r="212">
          <cell r="A212" t="str">
            <v>DOT-159_DOT-SS4A-FY24-01_0039</v>
          </cell>
          <cell r="P212" t="str">
            <v>ME-02</v>
          </cell>
        </row>
        <row r="213">
          <cell r="A213" t="str">
            <v>DOT-159_DOT-SS4A-FY22-01_0024</v>
          </cell>
          <cell r="P213" t="str">
            <v>AZ-06</v>
          </cell>
        </row>
        <row r="214">
          <cell r="A214" t="str">
            <v>DOT-159_DOT-SS4A-FY22-01_0028</v>
          </cell>
          <cell r="P214" t="str">
            <v>AZ-04</v>
          </cell>
        </row>
        <row r="215">
          <cell r="A215" t="str">
            <v>DOT-159_DOT-SS4A-FY24-01_0710</v>
          </cell>
          <cell r="P215" t="str">
            <v>MN-01</v>
          </cell>
        </row>
        <row r="216">
          <cell r="A216" t="str">
            <v>DOT-159_DOT-SS4A-FY23-01_0295</v>
          </cell>
          <cell r="P216" t="str">
            <v>AZ-02</v>
          </cell>
        </row>
        <row r="217">
          <cell r="A217" t="str">
            <v>DOT-159_DOT-SS4A-FY23-01_0338</v>
          </cell>
          <cell r="P217" t="str">
            <v>AZ-02</v>
          </cell>
        </row>
        <row r="218">
          <cell r="A218" t="str">
            <v>DOT-159_DOT-SS4A-FY24-01_0685</v>
          </cell>
          <cell r="P218" t="str">
            <v>MO-06</v>
          </cell>
        </row>
        <row r="219">
          <cell r="A219" t="str">
            <v>DOT-159_DOT-SS4A-FY23-01_0027</v>
          </cell>
          <cell r="P219" t="str">
            <v>NJ-06</v>
          </cell>
        </row>
        <row r="220">
          <cell r="A220" t="str">
            <v>DOT-159_DOT-SS4A-FY23-01_0033</v>
          </cell>
          <cell r="P220" t="str">
            <v>NC-08; NC-09</v>
          </cell>
        </row>
        <row r="221">
          <cell r="A221" t="str">
            <v>DOT-159_DOT-SS4A-FY23-01_0549</v>
          </cell>
          <cell r="P221" t="str">
            <v>AZ-02</v>
          </cell>
        </row>
        <row r="222">
          <cell r="A222" t="str">
            <v>DOT-159_DOT-SS4A-FY23-01_0029</v>
          </cell>
          <cell r="P222" t="str">
            <v>OH-01</v>
          </cell>
        </row>
        <row r="223">
          <cell r="A223" t="str">
            <v>DOT-159_DOT-SS4A-FY24-01_0006</v>
          </cell>
          <cell r="P223" t="str">
            <v>AZ-09; AZ-07</v>
          </cell>
        </row>
        <row r="224">
          <cell r="A224" t="str">
            <v>DOT-159_DOT-SS4A-FY24-01_0009</v>
          </cell>
          <cell r="P224" t="str">
            <v>AZ-01</v>
          </cell>
        </row>
        <row r="225">
          <cell r="A225" t="str">
            <v>DOT-159_DOT-SS4A-FY24-01_0053</v>
          </cell>
          <cell r="P225" t="str">
            <v>OH-02</v>
          </cell>
        </row>
        <row r="226">
          <cell r="A226" t="str">
            <v>DOT-159_DOT-SS4A-FY24-01_0055</v>
          </cell>
          <cell r="P226" t="str">
            <v>OH-02</v>
          </cell>
        </row>
        <row r="227">
          <cell r="A227" t="str">
            <v>DOT-159_DOT-SS4A-FY24-01_0056</v>
          </cell>
          <cell r="P227" t="str">
            <v>OH-06</v>
          </cell>
        </row>
        <row r="228">
          <cell r="A228" t="str">
            <v>DOT-159_DOT-SS4A-FY24-01_0275</v>
          </cell>
          <cell r="P228" t="str">
            <v>PA-13</v>
          </cell>
        </row>
        <row r="229">
          <cell r="A229" t="str">
            <v>DOT-159_DOT-SS4A-FY24-01_0286</v>
          </cell>
          <cell r="P229" t="str">
            <v>SC-03</v>
          </cell>
        </row>
        <row r="230">
          <cell r="A230" t="str">
            <v>DOT-159_DOT-SS4A-FY24-01_0352</v>
          </cell>
          <cell r="P230" t="str">
            <v>AZ-07</v>
          </cell>
        </row>
        <row r="231">
          <cell r="A231" t="str">
            <v>DOT-159_DOT-SS4A-FY24-01_0290</v>
          </cell>
          <cell r="P231" t="str">
            <v>SD-00</v>
          </cell>
        </row>
        <row r="232">
          <cell r="A232" t="str">
            <v>DOT-159_DOT-SS4A-FY24-01_0635</v>
          </cell>
          <cell r="P232" t="str">
            <v>TX-23</v>
          </cell>
        </row>
        <row r="233">
          <cell r="A233" t="str">
            <v>DOT-159_DOT-SS4A-FY24-01_0686</v>
          </cell>
          <cell r="P233" t="str">
            <v>TX-23</v>
          </cell>
        </row>
        <row r="234">
          <cell r="A234" t="str">
            <v>DOT-159_DOT-SS4A-FY24-01_0310</v>
          </cell>
          <cell r="P234" t="str">
            <v>UT-03</v>
          </cell>
        </row>
        <row r="235">
          <cell r="A235" t="str">
            <v>DOT-159_DOT-SS4A-FY23-01_0293</v>
          </cell>
          <cell r="P235" t="str">
            <v>VA-09</v>
          </cell>
        </row>
        <row r="236">
          <cell r="A236" t="str">
            <v>DOT-159_DOT-SS4A-FY24-01_0334</v>
          </cell>
          <cell r="P236" t="str">
            <v>OK-02</v>
          </cell>
        </row>
        <row r="237">
          <cell r="A237" t="str">
            <v>DOT-124_693JK323NF0014_0027</v>
          </cell>
          <cell r="P237" t="str">
            <v>FL-03</v>
          </cell>
        </row>
        <row r="238">
          <cell r="A238" t="str">
            <v>DOT-159_DOT-SS4A-FY24-01_0347</v>
          </cell>
          <cell r="P238" t="str">
            <v>TX-31</v>
          </cell>
        </row>
        <row r="239">
          <cell r="A239" t="str">
            <v>DOT-159_DOT-SS4A-FY24-01_0557</v>
          </cell>
          <cell r="P239" t="str">
            <v>MO-08</v>
          </cell>
        </row>
        <row r="240">
          <cell r="A240" t="str">
            <v>DOT-159_DOT-SS4A-FY24-01_0206</v>
          </cell>
          <cell r="P240" t="str">
            <v>MA-08</v>
          </cell>
        </row>
        <row r="241">
          <cell r="A241" t="str">
            <v>DOT-193_693JJ323NF00011_0012</v>
          </cell>
          <cell r="P241" t="str">
            <v>AZ-02</v>
          </cell>
        </row>
        <row r="242">
          <cell r="A242" t="str">
            <v>DOT-159_DOT-SS4A-FY24-01_0677</v>
          </cell>
          <cell r="P242" t="str">
            <v>WA-05</v>
          </cell>
        </row>
        <row r="243">
          <cell r="A243" t="str">
            <v>DOT-159_DOT-SS4A-FY24-01_0059</v>
          </cell>
          <cell r="P243" t="str">
            <v>OH-01</v>
          </cell>
        </row>
        <row r="244">
          <cell r="A244" t="str">
            <v>DOT-159_DOT-SS4A-FY24-01_0057</v>
          </cell>
          <cell r="P244" t="str">
            <v>OH-07</v>
          </cell>
        </row>
        <row r="245">
          <cell r="A245" t="str">
            <v>DOT-207_NSMFHP-25-26-INFRA_0034</v>
          </cell>
          <cell r="P245" t="str">
            <v>AZ-03</v>
          </cell>
        </row>
        <row r="246">
          <cell r="A246" t="str">
            <v>DOT-207_NSMFHP-25-26-INFRA_0168</v>
          </cell>
          <cell r="P246" t="str">
            <v>AZ-02</v>
          </cell>
        </row>
        <row r="247">
          <cell r="A247" t="str">
            <v>DOT-217_FTA-2022-001-TPM-LWNO_0057</v>
          </cell>
          <cell r="P247" t="str">
            <v>AZ-08; AZ-07; AZ-06; AZ-03; AZ-09</v>
          </cell>
        </row>
        <row r="248">
          <cell r="A248" t="str">
            <v>DOT-217_FTA-2023-002-TPM-LWNO_0083</v>
          </cell>
          <cell r="P248" t="str">
            <v>AZ-07; AZ-06; AZ-01; AZ-05; AZ-09</v>
          </cell>
        </row>
        <row r="249">
          <cell r="A249" t="str">
            <v>DOT-124_693JK324NF0013_0013</v>
          </cell>
          <cell r="P249" t="str">
            <v/>
          </cell>
        </row>
        <row r="250">
          <cell r="A250" t="str">
            <v>DOT-218_DOT-RCP-FY24-01_0001</v>
          </cell>
          <cell r="P250" t="str">
            <v>AZ-03</v>
          </cell>
        </row>
        <row r="251">
          <cell r="A251" t="str">
            <v>DOT-218_DOT-RCP-FY24-01_0002</v>
          </cell>
          <cell r="P251" t="str">
            <v>AZ-08</v>
          </cell>
        </row>
        <row r="252">
          <cell r="A252" t="str">
            <v>DOT-201_FTA-2024-006-TPM-ICAM_0001</v>
          </cell>
          <cell r="P252" t="str">
            <v>CA-01; CA-03</v>
          </cell>
        </row>
        <row r="253">
          <cell r="A253" t="str">
            <v>DOT-250_693JJ325NF00002_0001</v>
          </cell>
        </row>
        <row r="254">
          <cell r="A254" t="str">
            <v>DOT-250_FY2022-LCTM-60506_0001</v>
          </cell>
          <cell r="P254" t="str">
            <v/>
          </cell>
        </row>
        <row r="255">
          <cell r="A255" t="str">
            <v>DOT-253_DOT-NAE-FY23-01_0009</v>
          </cell>
          <cell r="P255" t="str">
            <v>AZ-07</v>
          </cell>
        </row>
        <row r="256">
          <cell r="A256" t="str">
            <v>DOT-159_DOT-SS4A-FY24-01_0788</v>
          </cell>
          <cell r="P256" t="str">
            <v>AL-07</v>
          </cell>
        </row>
        <row r="257">
          <cell r="A257" t="str">
            <v>DOT-260_693JK324NF0006_0006</v>
          </cell>
          <cell r="P257" t="str">
            <v/>
          </cell>
        </row>
        <row r="258">
          <cell r="A258" t="str">
            <v>DOT-283_FAA-ARP-BIL-G-24-001_0001</v>
          </cell>
          <cell r="P258" t="str">
            <v>AZ-09</v>
          </cell>
        </row>
        <row r="259">
          <cell r="A259" t="str">
            <v>NA</v>
          </cell>
          <cell r="P259" t="str">
            <v>AZ-001</v>
          </cell>
        </row>
        <row r="260">
          <cell r="A260" t="str">
            <v>NA</v>
          </cell>
          <cell r="P260" t="str">
            <v>AZ-03</v>
          </cell>
        </row>
        <row r="261">
          <cell r="A261" t="str">
            <v>DOT-239_23-FAA-FAST-001_0002</v>
          </cell>
        </row>
        <row r="262">
          <cell r="A262" t="str">
            <v>DOT-159_DOT-SS4A-FY24-01_0720</v>
          </cell>
          <cell r="P262" t="str">
            <v>NM-03</v>
          </cell>
        </row>
        <row r="263">
          <cell r="A263" t="str">
            <v>DOT-159_DOT-SS4A-FY23-01_0044</v>
          </cell>
          <cell r="P263" t="str">
            <v>VA-02</v>
          </cell>
        </row>
        <row r="264">
          <cell r="A264" t="str">
            <v>DOT-159_DOT-SS4A-FY24-01_0649</v>
          </cell>
          <cell r="P264" t="str">
            <v>VA-07</v>
          </cell>
        </row>
        <row r="265">
          <cell r="A265" t="str">
            <v>DOT-047_693JJ323NF00004_0548</v>
          </cell>
          <cell r="P265" t="str">
            <v>AR-03</v>
          </cell>
        </row>
        <row r="266">
          <cell r="A266" t="str">
            <v>DOT-052_FR-CRS-24-001_0002</v>
          </cell>
          <cell r="P266" t="str">
            <v/>
          </cell>
        </row>
        <row r="267">
          <cell r="A267" t="str">
            <v>DOT-088_FHWA-HUTE-2023-01_0001</v>
          </cell>
          <cell r="P267" t="str">
            <v>AR-03; AR-02; AR-04; AR-01</v>
          </cell>
        </row>
        <row r="268">
          <cell r="A268" t="str">
            <v>DOT-088_FHWA-HUTE-2023-01_0002</v>
          </cell>
          <cell r="P268" t="str">
            <v>AR-01; AR-02; AR-04; AR-03</v>
          </cell>
        </row>
        <row r="269">
          <cell r="A269" t="str">
            <v>DOT-091_DTOS59-22-RA-RAISE_0802</v>
          </cell>
          <cell r="P269" t="str">
            <v>AR-02</v>
          </cell>
        </row>
        <row r="270">
          <cell r="A270" t="str">
            <v>DOT-091_DTOS59-23-RA-RAISE_0053</v>
          </cell>
          <cell r="P270" t="str">
            <v>AR-02</v>
          </cell>
        </row>
        <row r="271">
          <cell r="A271" t="str">
            <v>DOT-091_DTOS59-23-RA-RAISE_0065</v>
          </cell>
          <cell r="P271" t="str">
            <v>AR-04</v>
          </cell>
        </row>
        <row r="272">
          <cell r="A272" t="str">
            <v>DOT-091_DTOS59-24-RA-RAISE_0008</v>
          </cell>
          <cell r="P272" t="str">
            <v>AR-03</v>
          </cell>
        </row>
        <row r="273">
          <cell r="A273" t="str">
            <v>DOT-091_DTOS59-24-RA-RAISE_0009</v>
          </cell>
          <cell r="P273" t="str">
            <v>AR-03</v>
          </cell>
        </row>
        <row r="274">
          <cell r="A274" t="str">
            <v>DOT-159_DOT-SS4A-FY24-01_0190</v>
          </cell>
          <cell r="P274" t="str">
            <v>IN-03</v>
          </cell>
        </row>
        <row r="275">
          <cell r="A275" t="str">
            <v>DOT-091_DTOS59-25-RA-RAISE_0007</v>
          </cell>
          <cell r="P275" t="str">
            <v>AR-01</v>
          </cell>
        </row>
        <row r="276">
          <cell r="A276" t="str">
            <v>DOT-091_DTOS59-25-RA-RAISE_0008</v>
          </cell>
          <cell r="P276" t="str">
            <v>AR-03</v>
          </cell>
        </row>
        <row r="277">
          <cell r="A277" t="str">
            <v>DOT-091_DTOS59-25-RA-RAISE_0009</v>
          </cell>
          <cell r="P277" t="str">
            <v>AR-04</v>
          </cell>
        </row>
        <row r="278">
          <cell r="A278" t="str">
            <v>DOT-091_DTOS59-25-RA-RAISE_0010</v>
          </cell>
          <cell r="P278" t="str">
            <v>AR-04</v>
          </cell>
        </row>
        <row r="279">
          <cell r="A279" t="str">
            <v>DOT-091_DTOS59-25-RA-RAISE_0011</v>
          </cell>
          <cell r="P279" t="str">
            <v>AR-03</v>
          </cell>
        </row>
        <row r="280">
          <cell r="A280" t="str">
            <v>DOT-159_DOT-SS4A-FY24-01_0032</v>
          </cell>
          <cell r="P280" t="str">
            <v>KS-01</v>
          </cell>
        </row>
        <row r="281">
          <cell r="A281" t="str">
            <v>DOT-159_DOT-SS4A-FY24-01_0033</v>
          </cell>
          <cell r="P281" t="str">
            <v>KS-04</v>
          </cell>
        </row>
        <row r="282">
          <cell r="A282" t="str">
            <v>DOT-138_MA-PID-22-001_0025</v>
          </cell>
          <cell r="P282" t="str">
            <v>AR-01</v>
          </cell>
        </row>
        <row r="283">
          <cell r="A283" t="str">
            <v>DOT-159_DOT-SS4A-FY24-01_0721</v>
          </cell>
          <cell r="P283" t="str">
            <v>MI-04</v>
          </cell>
        </row>
        <row r="284">
          <cell r="A284" t="str">
            <v>DOT-159_DOT-SS4A-FY24-01_0679</v>
          </cell>
          <cell r="P284" t="str">
            <v>NC-10</v>
          </cell>
        </row>
        <row r="285">
          <cell r="A285" t="str">
            <v>DOT-159_DOT-SS4A-FY24-01_0650</v>
          </cell>
          <cell r="P285" t="str">
            <v>TN-06</v>
          </cell>
        </row>
        <row r="286">
          <cell r="A286" t="str">
            <v>DOT-159_DOT-SS4A-FY24-01_0575</v>
          </cell>
          <cell r="P286" t="str">
            <v>TX-14</v>
          </cell>
        </row>
        <row r="287">
          <cell r="A287" t="str">
            <v>DOT-159_DOT-SS4A-FY22-01_0016</v>
          </cell>
          <cell r="P287" t="str">
            <v>AR-01</v>
          </cell>
        </row>
        <row r="288">
          <cell r="A288" t="str">
            <v>DOT-159_DOT-SS4A-FY23-01_0534</v>
          </cell>
          <cell r="P288" t="str">
            <v>AR-01</v>
          </cell>
        </row>
        <row r="289">
          <cell r="A289" t="str">
            <v>DOT-159_DOT-SS4A-FY23-01_0580</v>
          </cell>
          <cell r="P289" t="str">
            <v>AR-03</v>
          </cell>
        </row>
        <row r="290">
          <cell r="A290" t="str">
            <v>DOT-159_DOT-SS4A-FY24-01_0591</v>
          </cell>
          <cell r="P290" t="str">
            <v>TX-25</v>
          </cell>
        </row>
        <row r="291">
          <cell r="A291" t="str">
            <v>DOT-159_DOT-SS4A-FY24-01_0618</v>
          </cell>
          <cell r="P291" t="str">
            <v>FL-01</v>
          </cell>
        </row>
        <row r="292">
          <cell r="A292" t="str">
            <v>DOT-159_DOT-SS4A-FY24-01_0066</v>
          </cell>
          <cell r="P292" t="str">
            <v>PA-10; PA-11</v>
          </cell>
        </row>
        <row r="293">
          <cell r="A293" t="str">
            <v>DOT-159_DOT-SS4A-FY24-01_0330</v>
          </cell>
          <cell r="P293" t="str">
            <v>WA-08</v>
          </cell>
        </row>
        <row r="294">
          <cell r="A294" t="str">
            <v>DOT-159_DOT-SS4A-FY23-01_0302</v>
          </cell>
          <cell r="P294" t="str">
            <v>MT-02</v>
          </cell>
        </row>
        <row r="295">
          <cell r="A295" t="str">
            <v>DOT-124_693JK324NF0013_0017</v>
          </cell>
          <cell r="P295" t="str">
            <v>GA-08</v>
          </cell>
        </row>
        <row r="296">
          <cell r="A296" t="str">
            <v>DOT-159_DOT-SS4A-FY24-01_0103</v>
          </cell>
          <cell r="P296" t="str">
            <v>AL-03</v>
          </cell>
        </row>
        <row r="297">
          <cell r="A297" t="str">
            <v>DOT-159_DOT-SS4A-FY23-01_0303</v>
          </cell>
          <cell r="P297" t="str">
            <v>IA-01; IA-02</v>
          </cell>
        </row>
        <row r="298">
          <cell r="A298" t="str">
            <v>DOT-159_DOT-SS4A-FY24-01_0047</v>
          </cell>
          <cell r="P298" t="str">
            <v>NC-10</v>
          </cell>
        </row>
        <row r="299">
          <cell r="A299" t="str">
            <v>DOT-159_DOT-SS4A-FY24-01_0383</v>
          </cell>
          <cell r="P299" t="str">
            <v>VA-01; VA-07</v>
          </cell>
        </row>
        <row r="300">
          <cell r="A300" t="str">
            <v>DOT-159_DOT-SS4A-FY24-01_0157</v>
          </cell>
          <cell r="P300" t="str">
            <v>FL-02</v>
          </cell>
        </row>
        <row r="301">
          <cell r="A301" t="str">
            <v>DOT-159_DOT-SS4A-FY24-01_0656</v>
          </cell>
          <cell r="P301" t="str">
            <v>LA-02</v>
          </cell>
        </row>
        <row r="302">
          <cell r="A302" t="str">
            <v>DOT-147_FR-RCE-24-001_0081</v>
          </cell>
          <cell r="P302" t="str">
            <v>MD-08</v>
          </cell>
        </row>
        <row r="303">
          <cell r="A303" t="str">
            <v>DOT-159_DOT-SS4A-FY23-01_0306</v>
          </cell>
          <cell r="P303" t="str">
            <v>FL-03</v>
          </cell>
        </row>
        <row r="304">
          <cell r="A304" t="str">
            <v>DOT-207_NSFHP-19-INFRA19_0003</v>
          </cell>
          <cell r="P304" t="str">
            <v>AR-04</v>
          </cell>
        </row>
        <row r="305">
          <cell r="A305" t="str">
            <v>DOT-159_DOT-SS4A-FY24-01_0805</v>
          </cell>
          <cell r="P305" t="str">
            <v>IN-08</v>
          </cell>
        </row>
        <row r="306">
          <cell r="A306" t="str">
            <v>DOT-033_FTA-2024-004-TPM-BUS_0008</v>
          </cell>
          <cell r="P306" t="str">
            <v/>
          </cell>
        </row>
        <row r="307">
          <cell r="A307" t="str">
            <v>DOT-186_FTA-2024-012-TPM-TRTR_0001</v>
          </cell>
          <cell r="P307" t="str">
            <v>AK-00</v>
          </cell>
        </row>
        <row r="308">
          <cell r="A308" t="str">
            <v>DOT-272_693JJ324NF00015_0001</v>
          </cell>
          <cell r="P308" t="str">
            <v>AR-02; AR-01</v>
          </cell>
        </row>
        <row r="309">
          <cell r="A309" t="str">
            <v>NA</v>
          </cell>
          <cell r="P309" t="str">
            <v>AR-02</v>
          </cell>
        </row>
        <row r="310">
          <cell r="A310" t="str">
            <v>DOT-052_FR-CRS-22-004_0005</v>
          </cell>
          <cell r="P310" t="str">
            <v>OK-02; AR-04</v>
          </cell>
        </row>
        <row r="311">
          <cell r="A311" t="str">
            <v>DOT-159_DOT-SS4A-FY24-01_0558</v>
          </cell>
          <cell r="P311" t="str">
            <v>PA-10</v>
          </cell>
        </row>
        <row r="312">
          <cell r="A312" t="str">
            <v>DOT-011_FAA-2022-0204_0376</v>
          </cell>
          <cell r="P312" t="str">
            <v>CA-43</v>
          </cell>
        </row>
        <row r="313">
          <cell r="A313" t="str">
            <v>DOT-011_FAA-2022-1227_0552</v>
          </cell>
          <cell r="P313" t="str">
            <v>CA-41</v>
          </cell>
        </row>
        <row r="314">
          <cell r="A314" t="str">
            <v>DOT-011_FAA-2022-1227_0580</v>
          </cell>
          <cell r="P314" t="str">
            <v>CA-19</v>
          </cell>
        </row>
        <row r="315">
          <cell r="A315" t="str">
            <v>DOT-159_DOT-SS4A-FY23-01_0307</v>
          </cell>
          <cell r="P315" t="str">
            <v>MA-01</v>
          </cell>
        </row>
        <row r="316">
          <cell r="A316" t="str">
            <v>DOT-159_DOT-SS4A-FY24-01_0627</v>
          </cell>
          <cell r="P316" t="str">
            <v>AK-00</v>
          </cell>
        </row>
        <row r="317">
          <cell r="A317" t="str">
            <v>DOT-186_FTA-2024-012-TPM-TRTR_0018</v>
          </cell>
          <cell r="P317" t="str">
            <v>NM-03</v>
          </cell>
        </row>
        <row r="318">
          <cell r="A318" t="str">
            <v>DOT-147_FR-RCE-24-001_0111</v>
          </cell>
          <cell r="P318" t="str">
            <v>NY-18</v>
          </cell>
        </row>
        <row r="319">
          <cell r="A319" t="str">
            <v>DOT-159_DOT-SS4A-FY24-01_0105</v>
          </cell>
          <cell r="P319" t="str">
            <v>AL-04</v>
          </cell>
        </row>
        <row r="320">
          <cell r="A320" t="str">
            <v>DOT-159_DOT-SS4A-FY24-01_0125</v>
          </cell>
          <cell r="P320" t="str">
            <v>CA-19</v>
          </cell>
        </row>
        <row r="321">
          <cell r="A321" t="str">
            <v>DOT-159_DOT-SS4A-FY23-01_0309</v>
          </cell>
          <cell r="P321" t="str">
            <v>CA-46</v>
          </cell>
        </row>
        <row r="322">
          <cell r="A322" t="str">
            <v>DOT-159_DOT-SS4A-FY23-01_0310</v>
          </cell>
          <cell r="P322" t="str">
            <v>CA-01</v>
          </cell>
        </row>
        <row r="323">
          <cell r="A323" t="str">
            <v>DOT-159_DOT-SS4A-FY24-01_0735</v>
          </cell>
          <cell r="P323" t="str">
            <v>CT-05</v>
          </cell>
        </row>
        <row r="324">
          <cell r="A324" t="str">
            <v>DOT-159_DOT-SS4A-FY24-01_0698</v>
          </cell>
          <cell r="P324" t="str">
            <v>CT-05</v>
          </cell>
        </row>
        <row r="325">
          <cell r="A325" t="str">
            <v>DOT-033_FTA-2017-004-TPM-BUS_0208</v>
          </cell>
          <cell r="P325" t="str">
            <v>CA-01</v>
          </cell>
        </row>
        <row r="326">
          <cell r="A326" t="str">
            <v>DOT-033_FTA-2018-005-TPM-BUS_0336</v>
          </cell>
          <cell r="P326" t="str">
            <v>CA-16</v>
          </cell>
        </row>
        <row r="327">
          <cell r="A327" t="str">
            <v>DOT-033_FTA-2021-008-TPM-BUS_0083</v>
          </cell>
          <cell r="P327" t="str">
            <v>CA-38</v>
          </cell>
        </row>
        <row r="328">
          <cell r="A328" t="str">
            <v>DOT-033_FTA-2021-008-TPM-BUS_0120</v>
          </cell>
          <cell r="P328" t="str">
            <v>CA-09; CA-11</v>
          </cell>
        </row>
        <row r="329">
          <cell r="A329" t="str">
            <v>DOT-033_FTA-2021-008-TPM-BUS_0246</v>
          </cell>
          <cell r="P329" t="str">
            <v>CA-33; CA-43</v>
          </cell>
        </row>
        <row r="330">
          <cell r="A330" t="str">
            <v>DOT-033_FTA-2022-002-TPM-BUSC_0055</v>
          </cell>
          <cell r="P330" t="str">
            <v>CA-02</v>
          </cell>
        </row>
        <row r="331">
          <cell r="A331" t="str">
            <v>DOT-159_DOT-SS4A-FY24-01_0025</v>
          </cell>
          <cell r="P331" t="str">
            <v>CT-05</v>
          </cell>
        </row>
        <row r="332">
          <cell r="A332" t="str">
            <v>DOT-033_FTA-2022-002-TPM-BUSC_0255</v>
          </cell>
          <cell r="P332" t="str">
            <v>CA-03; CA-06; CA-05; CA-11</v>
          </cell>
        </row>
        <row r="333">
          <cell r="A333" t="str">
            <v>DOT-033_FTA-2022-002-TPM-BUSC_0287</v>
          </cell>
          <cell r="P333" t="str">
            <v>CA-17</v>
          </cell>
        </row>
        <row r="334">
          <cell r="A334" t="str">
            <v>DOT-033_FTA-2023-003-TPM-BUS_0034</v>
          </cell>
          <cell r="P334" t="str">
            <v>CA-07; CA-08</v>
          </cell>
        </row>
        <row r="335">
          <cell r="A335" t="str">
            <v>DOT-159_DOT-SS4A-FY24-01_0602</v>
          </cell>
          <cell r="P335" t="str">
            <v>GA-09</v>
          </cell>
        </row>
        <row r="336">
          <cell r="A336" t="str">
            <v>DOT-033_FTA-2023-003-TPM-BUS_0199</v>
          </cell>
          <cell r="P336" t="str">
            <v>CA-02</v>
          </cell>
        </row>
        <row r="337">
          <cell r="A337" t="str">
            <v>DOT-033_FTA-2023-003-TPM-BUS_0262</v>
          </cell>
          <cell r="P337" t="str">
            <v>CA-15; CA-11</v>
          </cell>
        </row>
        <row r="338">
          <cell r="A338" t="str">
            <v>DOT-033_FTA-2024-004-TPM-BUS_0005</v>
          </cell>
          <cell r="P338" t="str">
            <v/>
          </cell>
        </row>
        <row r="339">
          <cell r="A339" t="str">
            <v>DOT-033_FTA-2024-004-TPM-BUS_0006</v>
          </cell>
          <cell r="P339" t="str">
            <v/>
          </cell>
        </row>
        <row r="340">
          <cell r="A340" t="str">
            <v>DOT-159_DOT-SS4A-FY24-01_0761</v>
          </cell>
          <cell r="P340" t="str">
            <v>GA-14</v>
          </cell>
        </row>
        <row r="341">
          <cell r="A341" t="str">
            <v>DOT-159_DOT-SS4A-FY24-01_0030</v>
          </cell>
          <cell r="P341" t="str">
            <v>KS-04</v>
          </cell>
        </row>
        <row r="342">
          <cell r="A342" t="str">
            <v>DOT-159_DOT-SS4A-FY24-01_0031</v>
          </cell>
          <cell r="P342" t="str">
            <v>KS-01</v>
          </cell>
        </row>
        <row r="343">
          <cell r="A343" t="str">
            <v>DOT-033_FTA-2024-004-TPM-BUS_0010</v>
          </cell>
          <cell r="P343" t="str">
            <v/>
          </cell>
        </row>
        <row r="344">
          <cell r="A344" t="str">
            <v>DOT-159_DOT-SS4A-FY23-01_0061</v>
          </cell>
          <cell r="P344" t="str">
            <v>KS-01</v>
          </cell>
        </row>
        <row r="345">
          <cell r="A345" t="str">
            <v>DOT-033_FTA-2024-004-TPM-BUS_0012</v>
          </cell>
          <cell r="P345" t="str">
            <v/>
          </cell>
        </row>
        <row r="346">
          <cell r="A346" t="str">
            <v>DOT-047_693JJ323NF00004_0005</v>
          </cell>
          <cell r="P346" t="str">
            <v>CA-26</v>
          </cell>
        </row>
        <row r="347">
          <cell r="A347" t="str">
            <v>DOT-047_693JJ323NF00004_0006</v>
          </cell>
          <cell r="P347" t="str">
            <v>CA-10; CA-04; CA-16; CA-12; CA-08; CA-14; CA-02; CA-18; CA-15; CA-11; CA-19; CA-17</v>
          </cell>
        </row>
        <row r="348">
          <cell r="A348" t="str">
            <v>DOT-047_693JJ323NF00004_0007</v>
          </cell>
          <cell r="P348" t="str">
            <v>CA-02</v>
          </cell>
        </row>
        <row r="349">
          <cell r="A349" t="str">
            <v>DOT-047_693JJ323NF00004_0008</v>
          </cell>
          <cell r="P349" t="str">
            <v>CA-10</v>
          </cell>
        </row>
        <row r="350">
          <cell r="A350" t="str">
            <v>DOT-047_693JJ323NF00004_0009</v>
          </cell>
          <cell r="P350" t="str">
            <v>CA-27</v>
          </cell>
        </row>
        <row r="351">
          <cell r="A351" t="str">
            <v>DOT-047_693JJ323NF00004_0010</v>
          </cell>
          <cell r="P351" t="str">
            <v>CA-09</v>
          </cell>
        </row>
        <row r="352">
          <cell r="A352" t="str">
            <v>DOT-047_693JJ323NF00004_0011</v>
          </cell>
          <cell r="P352" t="str">
            <v>CA-45</v>
          </cell>
        </row>
        <row r="353">
          <cell r="A353" t="str">
            <v>DOT-047_693JJ323NF00004_0012</v>
          </cell>
          <cell r="P353" t="str">
            <v>CA-21</v>
          </cell>
        </row>
        <row r="354">
          <cell r="A354" t="str">
            <v>DOT-047_693JJ323NF00004_0013</v>
          </cell>
          <cell r="P354" t="str">
            <v>CA-34</v>
          </cell>
        </row>
        <row r="355">
          <cell r="A355" t="str">
            <v>DOT-047_693JJ323NF00004_0014</v>
          </cell>
          <cell r="P355" t="str">
            <v>CA-08</v>
          </cell>
        </row>
        <row r="356">
          <cell r="A356" t="str">
            <v>DOT-047_693JJ323NF00004_0550</v>
          </cell>
          <cell r="P356" t="str">
            <v>CA-12</v>
          </cell>
        </row>
        <row r="357">
          <cell r="A357" t="str">
            <v>DOT-047_693JJ323NF00004_0551</v>
          </cell>
          <cell r="P357" t="str">
            <v>CA-01</v>
          </cell>
        </row>
        <row r="358">
          <cell r="A358" t="str">
            <v>DOT-047_693JJ323NF00004_0552</v>
          </cell>
          <cell r="P358" t="str">
            <v>CA-05; CA-04</v>
          </cell>
        </row>
        <row r="359">
          <cell r="A359" t="str">
            <v>DOT-047_693JJ323NF00004_0553</v>
          </cell>
          <cell r="P359" t="str">
            <v>CA-34</v>
          </cell>
        </row>
        <row r="360">
          <cell r="A360" t="str">
            <v>DOT-047_693JJ323NF00004_0554</v>
          </cell>
          <cell r="P360" t="str">
            <v>CA-03; CA-08</v>
          </cell>
        </row>
        <row r="361">
          <cell r="A361" t="str">
            <v>DOT-047_693JJ324NF00017_0005</v>
          </cell>
          <cell r="P361" t="str">
            <v>CA-18; CA-19</v>
          </cell>
        </row>
        <row r="362">
          <cell r="A362" t="str">
            <v>DOT-047_693JJ324NF00017_0006</v>
          </cell>
          <cell r="P362" t="str">
            <v>CA-06; CA-07</v>
          </cell>
        </row>
        <row r="363">
          <cell r="A363" t="str">
            <v>DOT-047_693JJ324NF00017_0007</v>
          </cell>
          <cell r="P363" t="str">
            <v>CA-33</v>
          </cell>
        </row>
        <row r="364">
          <cell r="A364" t="str">
            <v>DOT-047_693JJ324NF00017_0008</v>
          </cell>
          <cell r="P364" t="str">
            <v>CA-11</v>
          </cell>
        </row>
        <row r="365">
          <cell r="A365" t="str">
            <v>DOT-047_693JJ324NF00017_0009</v>
          </cell>
          <cell r="P365" t="str">
            <v>CA-17; CA-16; CA-18; CA-19</v>
          </cell>
        </row>
        <row r="366">
          <cell r="A366" t="str">
            <v>DOT-050_693JJ324NF00009_0002</v>
          </cell>
          <cell r="P366" t="str">
            <v>CA-28; CA-31</v>
          </cell>
        </row>
        <row r="367">
          <cell r="A367" t="str">
            <v>DOT-052_FR-CRS-18-004_0030</v>
          </cell>
          <cell r="P367" t="str">
            <v>CA-40; CA-45; CA-46</v>
          </cell>
        </row>
        <row r="368">
          <cell r="A368" t="str">
            <v>DOT-052_FR-CRS-20-001_0044</v>
          </cell>
          <cell r="P368" t="str">
            <v>CA-22</v>
          </cell>
        </row>
        <row r="369">
          <cell r="A369" t="str">
            <v>DOT-052_FR-CRS-21-002_0033</v>
          </cell>
          <cell r="P369" t="str">
            <v>CA-12; CA-14</v>
          </cell>
        </row>
        <row r="370">
          <cell r="A370" t="str">
            <v>DOT-052_FR-CRS-21-002_0039</v>
          </cell>
          <cell r="P370" t="str">
            <v>CA-52</v>
          </cell>
        </row>
        <row r="371">
          <cell r="A371" t="str">
            <v>DOT-052_FR-CRS-21-002_0043</v>
          </cell>
          <cell r="P371" t="str">
            <v>CA-19</v>
          </cell>
        </row>
        <row r="372">
          <cell r="A372" t="str">
            <v>DOT-052_FR-CRS-21-002_0046</v>
          </cell>
          <cell r="P372" t="str">
            <v>CA-18</v>
          </cell>
        </row>
        <row r="373">
          <cell r="A373" t="str">
            <v>DOT-052_FR-CRS-22-004_0006</v>
          </cell>
          <cell r="P373" t="str">
            <v>CA-13</v>
          </cell>
        </row>
        <row r="374">
          <cell r="A374" t="str">
            <v>DOT-052_FR-CRS-22-004_0007</v>
          </cell>
          <cell r="P374" t="str">
            <v>CA-04</v>
          </cell>
        </row>
        <row r="375">
          <cell r="A375" t="str">
            <v>DOT-052_FR-CRS-22-004_0008</v>
          </cell>
          <cell r="P375" t="str">
            <v>CA-06; CA-03</v>
          </cell>
        </row>
        <row r="376">
          <cell r="A376" t="str">
            <v>DOT-052_FR-CRS-22-004_0009</v>
          </cell>
          <cell r="P376" t="str">
            <v>CA-02</v>
          </cell>
        </row>
        <row r="377">
          <cell r="A377" t="str">
            <v>DOT-052_FR-CRS-22-004_0010</v>
          </cell>
          <cell r="P377" t="str">
            <v>CA-41</v>
          </cell>
        </row>
        <row r="378">
          <cell r="A378" t="str">
            <v>DOT-052_FR-CRS-24-001_0007</v>
          </cell>
          <cell r="P378" t="str">
            <v/>
          </cell>
        </row>
        <row r="379">
          <cell r="A379" t="str">
            <v>DOT-052_FR-CRS-24-001_0008</v>
          </cell>
          <cell r="P379" t="str">
            <v/>
          </cell>
        </row>
        <row r="380">
          <cell r="A380" t="str">
            <v>DOT-052_FR-CRS-24-001_0009</v>
          </cell>
          <cell r="P380" t="str">
            <v/>
          </cell>
        </row>
        <row r="381">
          <cell r="A381" t="str">
            <v>DOT-052_FR-CRS-24-001_0010</v>
          </cell>
          <cell r="P381" t="str">
            <v/>
          </cell>
        </row>
        <row r="382">
          <cell r="A382" t="str">
            <v>DOT-052_FR-CRS-24-001_0011</v>
          </cell>
          <cell r="P382" t="str">
            <v/>
          </cell>
        </row>
        <row r="383">
          <cell r="A383" t="str">
            <v>DOT-052_FR-CRS-24-001_0012</v>
          </cell>
          <cell r="P383" t="str">
            <v/>
          </cell>
        </row>
        <row r="384">
          <cell r="A384" t="str">
            <v>DOT-052_FR-CRS-24-001_0013</v>
          </cell>
          <cell r="P384" t="str">
            <v/>
          </cell>
        </row>
        <row r="385">
          <cell r="A385" t="str">
            <v>DOT-052_FR-CRS-24-001_0014</v>
          </cell>
          <cell r="P385" t="str">
            <v/>
          </cell>
        </row>
        <row r="386">
          <cell r="A386" t="str">
            <v>DOT-052_FR-CRS-24-001_0015</v>
          </cell>
          <cell r="P386" t="str">
            <v/>
          </cell>
        </row>
        <row r="387">
          <cell r="A387" t="str">
            <v>DOT-052_FR-CRS-24-001_0016</v>
          </cell>
          <cell r="P387" t="str">
            <v/>
          </cell>
        </row>
        <row r="388">
          <cell r="A388" t="str">
            <v>DOT-052_FR-CRS-24-001_0017</v>
          </cell>
          <cell r="P388" t="str">
            <v/>
          </cell>
        </row>
        <row r="389">
          <cell r="A389" t="str">
            <v>DOT-052_FR-CRS-24-001_0018</v>
          </cell>
          <cell r="P389" t="str">
            <v/>
          </cell>
        </row>
        <row r="390">
          <cell r="A390" t="str">
            <v>DOT-061_FTA-2024-008-TPM-FERRYPILOT_0002</v>
          </cell>
          <cell r="P390" t="str">
            <v>CA-11; CA-02</v>
          </cell>
        </row>
        <row r="391">
          <cell r="A391" t="str">
            <v>DOT-061_FTA-2024-008-TPM-FERRYPILOT_0003</v>
          </cell>
          <cell r="P391" t="str">
            <v>CA-11</v>
          </cell>
        </row>
        <row r="392">
          <cell r="A392" t="str">
            <v>DOT-069_FR-FSP-23-001_0002</v>
          </cell>
          <cell r="P392" t="str">
            <v>CA-13; CA-20; CA-21</v>
          </cell>
        </row>
        <row r="393">
          <cell r="A393" t="str">
            <v>DOT-091_DTOS59-21-RA-RAISE_0233</v>
          </cell>
          <cell r="P393" t="str">
            <v>CA-12</v>
          </cell>
        </row>
        <row r="394">
          <cell r="A394" t="str">
            <v>DOT-091_DTOS59-22-RA-RAISE_0115</v>
          </cell>
          <cell r="P394" t="str">
            <v>CA-11</v>
          </cell>
        </row>
        <row r="395">
          <cell r="A395" t="str">
            <v>DOT-091_DTOS59-22-RA-RAISE_0463</v>
          </cell>
          <cell r="P395" t="str">
            <v>CA-33</v>
          </cell>
        </row>
        <row r="396">
          <cell r="A396" t="str">
            <v>DOT-091_DTOS59-22-RA-RAISE_0575</v>
          </cell>
          <cell r="P396" t="str">
            <v>CA-03</v>
          </cell>
        </row>
        <row r="397">
          <cell r="A397" t="str">
            <v>DOT-091_DTOS59-22-RA-RAISE_0889</v>
          </cell>
          <cell r="P397" t="str">
            <v>CA-43</v>
          </cell>
        </row>
        <row r="398">
          <cell r="A398" t="str">
            <v>DOT-091_DTOS59-23-RA-RAISE_0123</v>
          </cell>
          <cell r="P398" t="str">
            <v>CA-11</v>
          </cell>
        </row>
        <row r="399">
          <cell r="A399" t="str">
            <v>DOT-091_DTOS59-23-RA-RAISE_0126</v>
          </cell>
          <cell r="P399" t="str">
            <v>CA-46</v>
          </cell>
        </row>
        <row r="400">
          <cell r="A400" t="str">
            <v>DOT-091_DTOS59-23-RA-RAISE_0131</v>
          </cell>
          <cell r="P400" t="str">
            <v>CA-21</v>
          </cell>
        </row>
        <row r="401">
          <cell r="A401" t="str">
            <v>DOT-091_DTOS59-23-RA-RAISE_0170</v>
          </cell>
          <cell r="P401" t="str">
            <v>CA-23</v>
          </cell>
        </row>
        <row r="402">
          <cell r="A402" t="str">
            <v>DOT-091_DTOS59-23-RA-RAISE_0218</v>
          </cell>
          <cell r="P402" t="str">
            <v>CA-43</v>
          </cell>
        </row>
        <row r="403">
          <cell r="A403" t="str">
            <v>DOT-091_DTOS59-23-RA-RAISE_0226</v>
          </cell>
          <cell r="P403" t="str">
            <v>CA-52</v>
          </cell>
        </row>
        <row r="404">
          <cell r="A404" t="str">
            <v>DOT-091_DTOS59-24-RA-RAISE_0011</v>
          </cell>
          <cell r="P404" t="str">
            <v>CA-06</v>
          </cell>
        </row>
        <row r="405">
          <cell r="A405" t="str">
            <v>DOT-091_DTOS59-24-RA-RAISE_0012</v>
          </cell>
          <cell r="P405" t="str">
            <v>CA-48</v>
          </cell>
        </row>
        <row r="406">
          <cell r="A406" t="str">
            <v>DOT-091_DTOS59-24-RA-RAISE_0013</v>
          </cell>
          <cell r="P406" t="str">
            <v>CA-46</v>
          </cell>
        </row>
        <row r="407">
          <cell r="A407" t="str">
            <v>DOT-091_DTOS59-24-RA-RAISE_0014</v>
          </cell>
          <cell r="P407" t="str">
            <v>CA-52</v>
          </cell>
        </row>
        <row r="408">
          <cell r="A408" t="str">
            <v>DOT-091_DTOS59-25-RA-RAISE_0016</v>
          </cell>
          <cell r="P408" t="str">
            <v>CA-02</v>
          </cell>
        </row>
        <row r="409">
          <cell r="A409" t="str">
            <v>DOT-091_DTOS59-25-RA-RAISE_0017</v>
          </cell>
          <cell r="P409" t="str">
            <v>CA-07</v>
          </cell>
        </row>
        <row r="410">
          <cell r="A410" t="str">
            <v>DOT-091_DTOS59-25-RA-RAISE_0018</v>
          </cell>
          <cell r="P410" t="str">
            <v>CA-22</v>
          </cell>
        </row>
        <row r="411">
          <cell r="A411" t="str">
            <v>DOT-091_DTOS59-25-RA-RAISE_0019</v>
          </cell>
          <cell r="P411" t="str">
            <v>CA-25</v>
          </cell>
        </row>
        <row r="412">
          <cell r="A412" t="str">
            <v>DOT-091_DTOS59-25-RA-RAISE_0020</v>
          </cell>
          <cell r="P412" t="str">
            <v>CA-25</v>
          </cell>
        </row>
        <row r="413">
          <cell r="A413" t="str">
            <v>DOT-091_DTOS59-25-RA-RAISE_0021</v>
          </cell>
          <cell r="P413" t="str">
            <v>CA-01</v>
          </cell>
        </row>
        <row r="414">
          <cell r="A414" t="str">
            <v>DOT-091_DTOS59-25-RA-RAISE_0022</v>
          </cell>
          <cell r="P414" t="str">
            <v>CA-01</v>
          </cell>
        </row>
        <row r="415">
          <cell r="A415" t="str">
            <v>DOT-091_DTOS59-25-RA-RAISE_0023</v>
          </cell>
          <cell r="P415" t="str">
            <v>CA-14</v>
          </cell>
        </row>
        <row r="416">
          <cell r="A416" t="str">
            <v>DOT-091_DTOS59-25-RA-RAISE_0024</v>
          </cell>
          <cell r="P416" t="str">
            <v>CA-11</v>
          </cell>
        </row>
        <row r="417">
          <cell r="A417" t="str">
            <v>DOT-091_DTOS59-25-RA-RAISE_0025</v>
          </cell>
          <cell r="P417" t="str">
            <v>CA-19</v>
          </cell>
        </row>
        <row r="418">
          <cell r="A418" t="str">
            <v>DOT-103_FY2022-CULVERT-AOP-PROGRAM_0010</v>
          </cell>
          <cell r="P418" t="str">
            <v>CA-02</v>
          </cell>
        </row>
        <row r="419">
          <cell r="A419" t="str">
            <v>DOT-103_FY2022-CULVERT-AOP-PROGRAM_0011</v>
          </cell>
          <cell r="P419" t="str">
            <v>CA-04</v>
          </cell>
        </row>
        <row r="420">
          <cell r="A420" t="str">
            <v>DOT-159_DOT-SS4A-FY23-01_0065</v>
          </cell>
          <cell r="P420" t="str">
            <v>KS-01</v>
          </cell>
        </row>
        <row r="421">
          <cell r="A421" t="str">
            <v>DOT-103_FY2022-CULVERT-AOP-PROGRAM_0013</v>
          </cell>
          <cell r="P421" t="str">
            <v>CA-02</v>
          </cell>
        </row>
        <row r="422">
          <cell r="A422" t="str">
            <v>DOT-103_FY2022-CULVERT-AOP-PROGRAM_0014</v>
          </cell>
          <cell r="P422" t="str">
            <v>CA-09</v>
          </cell>
        </row>
        <row r="423">
          <cell r="A423" t="str">
            <v>DOT-110_NIPA-22-MEGA-22_0038</v>
          </cell>
          <cell r="P423" t="str">
            <v>CA-20</v>
          </cell>
        </row>
        <row r="424">
          <cell r="A424" t="str">
            <v>DOT-159_DOT-SS4A-FY23-01_0312</v>
          </cell>
          <cell r="P424" t="str">
            <v>KS-02</v>
          </cell>
        </row>
        <row r="425">
          <cell r="A425" t="str">
            <v>DOT-110_NIPA-25-26-MEGA_0003</v>
          </cell>
          <cell r="P425" t="str">
            <v/>
          </cell>
        </row>
        <row r="426">
          <cell r="A426" t="str">
            <v>DOT-110_NIPA-25-26-MEGA_0012</v>
          </cell>
          <cell r="P426" t="str">
            <v/>
          </cell>
        </row>
        <row r="427">
          <cell r="A427" t="str">
            <v>DOT-159_DOT-SS4A-FY24-01_0569</v>
          </cell>
          <cell r="P427" t="str">
            <v>LA-03</v>
          </cell>
        </row>
        <row r="428">
          <cell r="A428" t="str">
            <v>DOT-159_DOT-SS4A-FY24-01_0216</v>
          </cell>
          <cell r="P428" t="str">
            <v>MI-11</v>
          </cell>
        </row>
        <row r="429">
          <cell r="A429" t="str">
            <v>DOT-130_FTA-2022-006-TPM-FERRY_0002</v>
          </cell>
          <cell r="P429" t="str">
            <v>CA-47</v>
          </cell>
        </row>
        <row r="430">
          <cell r="A430" t="str">
            <v>DOT-159_DOT-SS4A-FY24-01_0354</v>
          </cell>
          <cell r="P430" t="str">
            <v>MN-04</v>
          </cell>
        </row>
        <row r="431">
          <cell r="A431" t="str">
            <v>DOT-130_FTA-2023-007-TPM-PASSFERRY_0002</v>
          </cell>
          <cell r="P431" t="str">
            <v>CA-13; CA-12</v>
          </cell>
        </row>
        <row r="432">
          <cell r="A432" t="str">
            <v>DOT-132_FTA-2021-004-TPE-TODP_0003</v>
          </cell>
          <cell r="P432" t="str">
            <v>CA-29</v>
          </cell>
        </row>
        <row r="433">
          <cell r="A433" t="str">
            <v>DOT-132_FTA-2022-004-TPE-TODP_0004</v>
          </cell>
          <cell r="P433" t="str">
            <v>CA-34</v>
          </cell>
        </row>
        <row r="434">
          <cell r="A434" t="str">
            <v>DOT-132_FTA-2022-004-TPE-TODP_0006</v>
          </cell>
          <cell r="P434" t="str">
            <v>CA-38; CA-40</v>
          </cell>
        </row>
        <row r="435">
          <cell r="A435" t="str">
            <v>DOT-132_FTA-2024-005-TPE-TODP_0001</v>
          </cell>
          <cell r="P435" t="str">
            <v>CA-18</v>
          </cell>
        </row>
        <row r="436">
          <cell r="A436" t="str">
            <v>DOT-159_DOT-SS4A-FY24-01_0049</v>
          </cell>
          <cell r="P436" t="str">
            <v>NE-03</v>
          </cell>
        </row>
        <row r="437">
          <cell r="A437" t="str">
            <v>DOT-138_MA-PID-22-001_0034</v>
          </cell>
          <cell r="P437" t="str">
            <v>CA-13</v>
          </cell>
        </row>
        <row r="438">
          <cell r="A438" t="str">
            <v>DOT-159_DOT-SS4A-FY24-01_0737</v>
          </cell>
          <cell r="P438" t="str">
            <v>NY-01</v>
          </cell>
        </row>
        <row r="439">
          <cell r="A439" t="str">
            <v>DOT-159_DOT-SS4A-FY24-01_0254</v>
          </cell>
          <cell r="P439" t="str">
            <v>NY-18</v>
          </cell>
        </row>
        <row r="440">
          <cell r="A440" t="str">
            <v>DOT-159_DOT-SS4A-FY24-01_0249</v>
          </cell>
          <cell r="P440" t="str">
            <v>NY-17</v>
          </cell>
        </row>
        <row r="441">
          <cell r="A441" t="str">
            <v>DOT-138_MA-PID-24-001_0007</v>
          </cell>
          <cell r="P441" t="str">
            <v>CA-12</v>
          </cell>
        </row>
        <row r="442">
          <cell r="A442" t="str">
            <v>DOT-138_MA-PID-24-001_0008</v>
          </cell>
          <cell r="P442" t="str">
            <v>CA-02</v>
          </cell>
        </row>
        <row r="443">
          <cell r="A443" t="str">
            <v>DOT-139_693JJ324NF00010_0002</v>
          </cell>
          <cell r="P443" t="str">
            <v>CA-04; CA-06; CA-47; CA-01; CA-13; CA-02; CA-07; CA-16; CA-09; CA-11; CA-08; CA-05; CA-21; CA-03; CA-23; CA-22; CA-34; CA-12; CA-26; CA-10; CA-37; CA-24; CA-46; CA-25; CA-38; CA-14; CA-50; CA-15; CA-40; CA-28; CA-52; CA-29; CA-44; CA-17; CA-48; CA-19; CA-42; CA-31; CA-18; CA-27; CA-20; CA-32; CA-33; CA-30; CA-35; CA-43; CA-36; CA-41; CA-39; CA-45; CA-51; CA-49</v>
          </cell>
        </row>
        <row r="444">
          <cell r="A444" t="str">
            <v>DOT-147_FR-RCE-22-001_0027</v>
          </cell>
          <cell r="P444" t="str">
            <v>CA-50</v>
          </cell>
        </row>
        <row r="445">
          <cell r="A445" t="str">
            <v>DOT-147_FR-RCE-22-001_0040</v>
          </cell>
          <cell r="P445" t="str">
            <v>CA-39</v>
          </cell>
        </row>
        <row r="446">
          <cell r="A446" t="str">
            <v>DOT-147_FR-RCE-22-001_0045</v>
          </cell>
          <cell r="P446" t="str">
            <v>CA-30</v>
          </cell>
        </row>
        <row r="447">
          <cell r="A447" t="str">
            <v>DOT-147_FR-RCE-24-001_0011</v>
          </cell>
          <cell r="P447" t="str">
            <v>CA-38</v>
          </cell>
        </row>
        <row r="448">
          <cell r="A448" t="str">
            <v>DOT-147_FR-RCE-24-001_0029</v>
          </cell>
          <cell r="P448" t="str">
            <v>CA-04</v>
          </cell>
        </row>
        <row r="449">
          <cell r="A449" t="str">
            <v>DOT-147_FR-RCE-24-001_0054</v>
          </cell>
          <cell r="P449" t="str">
            <v>CA-13</v>
          </cell>
        </row>
        <row r="450">
          <cell r="A450" t="str">
            <v>DOT-159_DOT-SS4A-FY24-01_0755</v>
          </cell>
          <cell r="P450" t="str">
            <v>NY-18</v>
          </cell>
        </row>
        <row r="451">
          <cell r="A451" t="str">
            <v>DOT-147_FR-RCE-24-001_0106</v>
          </cell>
          <cell r="P451" t="str">
            <v>CA-04</v>
          </cell>
        </row>
        <row r="452">
          <cell r="A452" t="str">
            <v>DOT-159_DOT-SS4A-FY24-01_0250</v>
          </cell>
          <cell r="P452" t="str">
            <v>NY-17</v>
          </cell>
        </row>
        <row r="453">
          <cell r="A453" t="str">
            <v>DOT-159_DOT-SS4A-FY23-01_0072</v>
          </cell>
          <cell r="P453" t="str">
            <v>OH-04</v>
          </cell>
        </row>
        <row r="454">
          <cell r="A454" t="str">
            <v>DOT-151_FTA-2024-010-TRI-EMI_0001</v>
          </cell>
          <cell r="P454" t="str">
            <v>CA-18; CA-19</v>
          </cell>
        </row>
        <row r="455">
          <cell r="A455" t="str">
            <v>DOT-159_DOT-SS4A-FY24-01_0588</v>
          </cell>
          <cell r="P455" t="str">
            <v>OH-14</v>
          </cell>
        </row>
        <row r="456">
          <cell r="A456" t="str">
            <v>DOT-152_693JJ323NF00013_0009</v>
          </cell>
          <cell r="P456" t="str">
            <v/>
          </cell>
        </row>
        <row r="457">
          <cell r="A457" t="str">
            <v>DOT-159_DOT-SS4A-FY24-01_0265</v>
          </cell>
          <cell r="P457" t="str">
            <v>OH-15</v>
          </cell>
        </row>
        <row r="458">
          <cell r="A458" t="str">
            <v>DOT-159_DOT-SS4A-FY24-01_0264</v>
          </cell>
          <cell r="P458" t="str">
            <v>OH-14</v>
          </cell>
        </row>
        <row r="459">
          <cell r="A459" t="str">
            <v>DOT-159_DOT-SS4A-FY24-01_0287</v>
          </cell>
          <cell r="P459" t="str">
            <v>SC-04</v>
          </cell>
        </row>
        <row r="460">
          <cell r="A460" t="str">
            <v>DOT-159_DOT-SS4A-FY24-01_0571</v>
          </cell>
          <cell r="P460" t="str">
            <v>TN-02</v>
          </cell>
        </row>
        <row r="461">
          <cell r="A461" t="str">
            <v>DOT-159_DOT-SS4A-FY23-01_0323</v>
          </cell>
          <cell r="P461" t="str">
            <v>WA-09</v>
          </cell>
        </row>
        <row r="462">
          <cell r="A462" t="str">
            <v>DOT-157_RSTGP-25-26-RURAL_0002</v>
          </cell>
          <cell r="P462" t="str">
            <v>CA-09</v>
          </cell>
        </row>
        <row r="463">
          <cell r="A463" t="str">
            <v>DOT-157_RSTGP-25-26-RURAL_0003</v>
          </cell>
          <cell r="P463" t="str">
            <v>CA-01</v>
          </cell>
        </row>
        <row r="464">
          <cell r="A464" t="str">
            <v>DOT-159_DOT-SS4A-FY22-01_0049</v>
          </cell>
          <cell r="P464" t="str">
            <v>CA-01</v>
          </cell>
        </row>
        <row r="465">
          <cell r="A465" t="str">
            <v>DOT-159_DOT-SS4A-FY22-01_0475</v>
          </cell>
          <cell r="P465" t="str">
            <v>CA-12</v>
          </cell>
        </row>
        <row r="466">
          <cell r="A466" t="str">
            <v>DOT-159_DOT-SS4A-FY22-01_0476</v>
          </cell>
          <cell r="P466" t="str">
            <v>CA-37</v>
          </cell>
        </row>
        <row r="467">
          <cell r="A467" t="str">
            <v>DOT-159_DOT-SS4A-FY22-01_0477</v>
          </cell>
          <cell r="P467" t="str">
            <v>CA-12</v>
          </cell>
        </row>
        <row r="468">
          <cell r="A468" t="str">
            <v>DOT-159_DOT-SS4A-FY22-01_0478</v>
          </cell>
          <cell r="P468" t="str">
            <v>CA-42</v>
          </cell>
        </row>
        <row r="469">
          <cell r="A469" t="str">
            <v>DOT-159_DOT-SS4A-FY22-01_0479</v>
          </cell>
          <cell r="P469" t="str">
            <v>CA-15; CA-11</v>
          </cell>
        </row>
        <row r="470">
          <cell r="A470" t="str">
            <v>DOT-159_DOT-SS4A-FY22-01_0480</v>
          </cell>
          <cell r="P470" t="str">
            <v>CA-42; CA-27</v>
          </cell>
        </row>
        <row r="471">
          <cell r="A471" t="str">
            <v>DOT-159_DOT-SS4A-FY22-01_0481</v>
          </cell>
          <cell r="P471" t="str">
            <v>CA-01</v>
          </cell>
        </row>
        <row r="472">
          <cell r="A472" t="str">
            <v>DOT-159_DOT-SS4A-FY23-01_0083</v>
          </cell>
          <cell r="P472" t="str">
            <v>CA-09; CA-07</v>
          </cell>
        </row>
        <row r="473">
          <cell r="A473" t="str">
            <v>DOT-159_DOT-SS4A-FY23-01_0221</v>
          </cell>
          <cell r="P473" t="str">
            <v>CA-07</v>
          </cell>
        </row>
        <row r="474">
          <cell r="A474" t="str">
            <v>DOT-159_DOT-SS4A-FY23-01_0241</v>
          </cell>
          <cell r="P474" t="str">
            <v>CA-02; CA-01</v>
          </cell>
        </row>
        <row r="475">
          <cell r="A475" t="str">
            <v>DOT-159_DOT-SS4A-FY24-01_0315</v>
          </cell>
          <cell r="P475" t="str">
            <v>WA-04</v>
          </cell>
        </row>
        <row r="476">
          <cell r="A476" t="str">
            <v>DOT-147_FR-RCE-24-001_0017</v>
          </cell>
          <cell r="P476" t="str">
            <v>WI-05</v>
          </cell>
        </row>
        <row r="477">
          <cell r="A477" t="str">
            <v>DOT-159_DOT-SS4A-FY23-01_0278</v>
          </cell>
          <cell r="P477" t="str">
            <v>CA-02; CA-01</v>
          </cell>
        </row>
        <row r="478">
          <cell r="A478" t="str">
            <v>DOT-159_DOT-SS4A-FY23-01_0308</v>
          </cell>
          <cell r="P478" t="str">
            <v>CA-04; CA-05</v>
          </cell>
        </row>
        <row r="479">
          <cell r="A479" t="str">
            <v>DOT-159_DOT-SS4A-FY24-01_0684</v>
          </cell>
          <cell r="P479" t="str">
            <v>WI-08</v>
          </cell>
        </row>
        <row r="480">
          <cell r="A480" t="str">
            <v>DOT-159_DOT-SS4A-FY24-01_0173</v>
          </cell>
          <cell r="P480" t="str">
            <v>GA-14</v>
          </cell>
        </row>
        <row r="481">
          <cell r="A481" t="str">
            <v>DOT-159_DOT-SS4A-FY24-01_0223</v>
          </cell>
          <cell r="P481" t="str">
            <v>MN-03</v>
          </cell>
        </row>
        <row r="482">
          <cell r="A482" t="str">
            <v>DOT-159_DOT-SS4A-FY23-01_0340</v>
          </cell>
          <cell r="P482" t="str">
            <v>CA-44</v>
          </cell>
        </row>
        <row r="483">
          <cell r="A483" t="str">
            <v>DOT-159_DOT-SS4A-FY23-01_0381</v>
          </cell>
          <cell r="P483" t="str">
            <v>CA-10</v>
          </cell>
        </row>
        <row r="484">
          <cell r="A484" t="str">
            <v>DOT-159_DOT-SS4A-FY23-01_0417</v>
          </cell>
          <cell r="P484" t="str">
            <v>CA-22; CA-20</v>
          </cell>
        </row>
        <row r="485">
          <cell r="A485" t="str">
            <v>DOT-159_DOT-SS4A-FY23-01_0431</v>
          </cell>
          <cell r="P485" t="str">
            <v>CA-19</v>
          </cell>
        </row>
        <row r="486">
          <cell r="A486" t="str">
            <v>DOT-159_DOT-SS4A-FY23-01_0462</v>
          </cell>
          <cell r="P486" t="str">
            <v>CA-17</v>
          </cell>
        </row>
        <row r="487">
          <cell r="A487" t="str">
            <v>DOT-159_DOT-SS4A-FY23-01_0467</v>
          </cell>
          <cell r="P487" t="str">
            <v>CA-20</v>
          </cell>
        </row>
        <row r="488">
          <cell r="A488" t="str">
            <v>DOT-159_DOT-SS4A-FY23-01_0485</v>
          </cell>
          <cell r="P488" t="str">
            <v>CA-16</v>
          </cell>
        </row>
        <row r="489">
          <cell r="A489" t="str">
            <v>DOT-159_DOT-SS4A-FY23-01_0486</v>
          </cell>
          <cell r="P489" t="str">
            <v>CA-46</v>
          </cell>
        </row>
        <row r="490">
          <cell r="A490" t="str">
            <v>DOT-159_DOT-SS4A-FY23-01_0530</v>
          </cell>
          <cell r="P490" t="str">
            <v>CA-13</v>
          </cell>
        </row>
        <row r="491">
          <cell r="A491" t="str">
            <v>DOT-159_DOT-SS4A-FY23-01_0533</v>
          </cell>
          <cell r="P491" t="str">
            <v>CA-10; CA-09</v>
          </cell>
        </row>
        <row r="492">
          <cell r="A492" t="str">
            <v>DOT-159_DOT-SS4A-FY23-01_0543</v>
          </cell>
          <cell r="P492" t="str">
            <v>CA-11</v>
          </cell>
        </row>
        <row r="493">
          <cell r="A493" t="str">
            <v>DOT-159_DOT-SS4A-FY23-01_0553</v>
          </cell>
          <cell r="P493" t="str">
            <v>CA-10; CA-11; CA-08; CA-15; CA-16; CA-12; CA-02</v>
          </cell>
        </row>
        <row r="494">
          <cell r="A494" t="str">
            <v>DOT-159_DOT-SS4A-FY23-01_0557</v>
          </cell>
          <cell r="P494" t="str">
            <v>CA-41; CA-39</v>
          </cell>
        </row>
        <row r="495">
          <cell r="A495" t="str">
            <v>DOT-159_DOT-SS4A-FY23-01_0559</v>
          </cell>
          <cell r="P495" t="str">
            <v>CA-34; CA-33; CA-29; CA-47; CA-27; CA-24; CA-25; CA-23; CA-37; CA-35; CA-30; CA-26; CA-40; CA-39; CA-28; CA-46; CA-38; CA-36; CA-31; CA-41; CA-32; CA-44; CA-42; CA-48; CA-43; CA-45; CA-49</v>
          </cell>
        </row>
        <row r="496">
          <cell r="A496" t="str">
            <v>DOT-159_DOT-SS4A-FY23-01_0561</v>
          </cell>
          <cell r="P496" t="str">
            <v>CA-16; CA-18</v>
          </cell>
        </row>
        <row r="497">
          <cell r="A497" t="str">
            <v>DOT-159_DOT-SS4A-FY23-01_0567</v>
          </cell>
          <cell r="P497" t="str">
            <v>CA-20; CA-18</v>
          </cell>
        </row>
        <row r="498">
          <cell r="A498" t="str">
            <v>DOT-159_DOT-SS4A-FY23-01_0570</v>
          </cell>
          <cell r="P498" t="str">
            <v>CA-27</v>
          </cell>
        </row>
        <row r="499">
          <cell r="A499" t="str">
            <v>DOT-159_DOT-SS4A-FY23-01_0571</v>
          </cell>
          <cell r="P499" t="str">
            <v>CA-35</v>
          </cell>
        </row>
        <row r="500">
          <cell r="A500" t="str">
            <v>DOT-159_DOT-SS4A-FY23-01_0582</v>
          </cell>
          <cell r="P500" t="str">
            <v>CA-15; CA-14</v>
          </cell>
        </row>
        <row r="501">
          <cell r="A501" t="str">
            <v>DOT-159_DOT-SS4A-FY23-01_0583</v>
          </cell>
          <cell r="P501" t="str">
            <v>CA-26</v>
          </cell>
        </row>
        <row r="502">
          <cell r="A502" t="str">
            <v>DOT-159_DOT-SS4A-FY23-01_0584</v>
          </cell>
          <cell r="P502" t="str">
            <v>CA-04; CA-05</v>
          </cell>
        </row>
        <row r="503">
          <cell r="A503" t="str">
            <v>DOT-159_DOT-SS4A-FY23-01_0586</v>
          </cell>
          <cell r="P503" t="str">
            <v>CA-50; CA-51</v>
          </cell>
        </row>
        <row r="504">
          <cell r="A504" t="str">
            <v>DOT-159_DOT-SS4A-FY23-01_0587</v>
          </cell>
          <cell r="P504" t="str">
            <v>CA-14</v>
          </cell>
        </row>
        <row r="505">
          <cell r="A505" t="str">
            <v>DOT-159_DOT-SS4A-FY23-01_0588</v>
          </cell>
          <cell r="P505" t="str">
            <v>CA-28</v>
          </cell>
        </row>
        <row r="506">
          <cell r="A506" t="str">
            <v>DOT-159_DOT-SS4A-FY23-01_0589</v>
          </cell>
          <cell r="P506" t="str">
            <v>CA-08; CA-04</v>
          </cell>
        </row>
        <row r="507">
          <cell r="A507" t="str">
            <v>DOT-159_DOT-SS4A-FY24-01_0012</v>
          </cell>
          <cell r="P507" t="str">
            <v>CA-01</v>
          </cell>
        </row>
        <row r="508">
          <cell r="A508" t="str">
            <v>DOT-159_DOT-SS4A-FY24-01_0299</v>
          </cell>
          <cell r="P508" t="str">
            <v>TX-14</v>
          </cell>
        </row>
        <row r="509">
          <cell r="A509" t="str">
            <v>DOT-159_DOT-SS4A-FY24-01_0014</v>
          </cell>
          <cell r="P509" t="str">
            <v>CA-39</v>
          </cell>
        </row>
        <row r="510">
          <cell r="A510" t="str">
            <v>DOT-159_DOT-SS4A-FY24-01_0015</v>
          </cell>
          <cell r="P510" t="str">
            <v>CA-19; CA-17; CA-18</v>
          </cell>
        </row>
        <row r="511">
          <cell r="A511" t="str">
            <v>DOT-159_DOT-SS4A-FY24-01_0016</v>
          </cell>
          <cell r="P511" t="str">
            <v>CA-18</v>
          </cell>
        </row>
        <row r="512">
          <cell r="A512" t="str">
            <v>DOT-201_FTA-2024-006-TPM-ICAM_0015</v>
          </cell>
          <cell r="P512" t="str">
            <v/>
          </cell>
        </row>
        <row r="513">
          <cell r="A513" t="str">
            <v>DOT-159_DOT-SS4A-FY24-01_0119</v>
          </cell>
          <cell r="P513" t="str">
            <v>CA-06</v>
          </cell>
        </row>
        <row r="514">
          <cell r="A514" t="str">
            <v>DOT-159_DOT-SS4A-FY24-01_0120</v>
          </cell>
          <cell r="P514" t="str">
            <v>CA-09</v>
          </cell>
        </row>
        <row r="515">
          <cell r="A515" t="str">
            <v>DOT-159_DOT-SS4A-FY24-01_0598</v>
          </cell>
          <cell r="P515" t="str">
            <v>FL-02; FL-01</v>
          </cell>
        </row>
        <row r="516">
          <cell r="A516" t="str">
            <v>DOT-159_DOT-SS4A-FY24-01_0122</v>
          </cell>
          <cell r="P516" t="str">
            <v>CA-13</v>
          </cell>
        </row>
        <row r="517">
          <cell r="A517" t="str">
            <v>DOT-159_DOT-SS4A-FY24-01_0123</v>
          </cell>
          <cell r="P517" t="str">
            <v>CA-15</v>
          </cell>
        </row>
        <row r="518">
          <cell r="A518" t="str">
            <v>DOT-159_DOT-SS4A-FY23-01_0442</v>
          </cell>
          <cell r="P518" t="str">
            <v>KY-04</v>
          </cell>
        </row>
        <row r="519">
          <cell r="A519" t="str">
            <v>DOT-159_DOT-SS4A-FY24-01_0063</v>
          </cell>
          <cell r="P519" t="str">
            <v>OK-05</v>
          </cell>
        </row>
        <row r="520">
          <cell r="A520" t="str">
            <v>DOT-159_DOT-SS4A-FY23-01_0328</v>
          </cell>
          <cell r="P520" t="str">
            <v>GA-02</v>
          </cell>
        </row>
        <row r="521">
          <cell r="A521" t="str">
            <v>DOT-159_DOT-SS4A-FY24-01_0127</v>
          </cell>
          <cell r="P521" t="str">
            <v>CA-23</v>
          </cell>
        </row>
        <row r="522">
          <cell r="A522" t="str">
            <v>DOT-159_DOT-SS4A-FY24-01_0128</v>
          </cell>
          <cell r="P522" t="str">
            <v>CA-24</v>
          </cell>
        </row>
        <row r="523">
          <cell r="A523" t="str">
            <v>DOT-159_DOT-SS4A-FY24-01_0129</v>
          </cell>
          <cell r="P523" t="str">
            <v>CA-24</v>
          </cell>
        </row>
        <row r="524">
          <cell r="A524" t="str">
            <v>DOT-159_DOT-SS4A-FY24-01_0130</v>
          </cell>
          <cell r="P524" t="str">
            <v>CA-26</v>
          </cell>
        </row>
        <row r="525">
          <cell r="A525" t="str">
            <v>DOT-159_DOT-SS4A-FY24-01_0231</v>
          </cell>
          <cell r="P525" t="str">
            <v>MT-01</v>
          </cell>
        </row>
        <row r="526">
          <cell r="A526" t="str">
            <v>DOT-159_DOT-SS4A-FY24-01_0132</v>
          </cell>
          <cell r="P526" t="str">
            <v>CA-28</v>
          </cell>
        </row>
        <row r="527">
          <cell r="A527" t="str">
            <v>DOT-159_DOT-SS4A-FY24-01_0133</v>
          </cell>
          <cell r="P527" t="str">
            <v>CA-30</v>
          </cell>
        </row>
        <row r="528">
          <cell r="A528" t="str">
            <v>DOT-159_DOT-SS4A-FY23-01_0082</v>
          </cell>
          <cell r="P528" t="str">
            <v>FL-01</v>
          </cell>
        </row>
        <row r="529">
          <cell r="A529" t="str">
            <v>DOT-159_DOT-SS4A-FY24-01_0135</v>
          </cell>
          <cell r="P529" t="str">
            <v>CA-44</v>
          </cell>
        </row>
        <row r="530">
          <cell r="A530" t="str">
            <v>DOT-159_DOT-SS4A-FY24-01_0288</v>
          </cell>
          <cell r="P530" t="str">
            <v>SC-06</v>
          </cell>
        </row>
        <row r="531">
          <cell r="A531" t="str">
            <v>DOT-159_DOT-SS4A-FY24-01_0137</v>
          </cell>
          <cell r="P531" t="str">
            <v>CA-45</v>
          </cell>
        </row>
        <row r="532">
          <cell r="A532" t="str">
            <v>DOT-159_DOT-SS4A-FY24-01_0138</v>
          </cell>
          <cell r="P532" t="str">
            <v>CA-46; CA-47</v>
          </cell>
        </row>
        <row r="533">
          <cell r="A533" t="str">
            <v>DOT-159_DOT-SS4A-FY24-01_0139</v>
          </cell>
          <cell r="P533" t="str">
            <v>CA-47</v>
          </cell>
        </row>
        <row r="534">
          <cell r="A534" t="str">
            <v>DOT-159_DOT-SS4A-FY24-01_0628</v>
          </cell>
          <cell r="P534" t="str">
            <v>TX-34</v>
          </cell>
        </row>
        <row r="535">
          <cell r="A535" t="str">
            <v>DOT-159_DOT-SS4A-FY24-01_0564</v>
          </cell>
          <cell r="P535" t="str">
            <v>GA-13</v>
          </cell>
        </row>
        <row r="536">
          <cell r="A536" t="str">
            <v>DOT-186_FTA-2024-012-TPM-TRTR_0012</v>
          </cell>
          <cell r="P536" t="str">
            <v>MI-01</v>
          </cell>
        </row>
        <row r="537">
          <cell r="A537" t="str">
            <v>DOT-159_DOT-SS4A-FY24-01_0143</v>
          </cell>
          <cell r="P537" t="str">
            <v>CA-50</v>
          </cell>
        </row>
        <row r="538">
          <cell r="A538" t="str">
            <v>DOT-159_DOT-SS4A-FY24-01_0335</v>
          </cell>
          <cell r="P538" t="str">
            <v>CA-40</v>
          </cell>
        </row>
        <row r="539">
          <cell r="A539" t="str">
            <v>DOT-159_DOT-SS4A-FY24-01_0065</v>
          </cell>
          <cell r="P539" t="str">
            <v>OR-01</v>
          </cell>
        </row>
        <row r="540">
          <cell r="A540" t="str">
            <v>DOT-159_DOT-SS4A-FY24-01_0681</v>
          </cell>
          <cell r="P540" t="str">
            <v>TN-02</v>
          </cell>
        </row>
        <row r="541">
          <cell r="A541" t="str">
            <v>DOT-159_DOT-SS4A-FY24-01_0081</v>
          </cell>
          <cell r="P541" t="str">
            <v>TX-35</v>
          </cell>
        </row>
        <row r="542">
          <cell r="A542" t="str">
            <v>DOT-159_DOT-SS4A-FY24-01_0357</v>
          </cell>
          <cell r="P542" t="str">
            <v>CA-47</v>
          </cell>
        </row>
        <row r="543">
          <cell r="A543" t="str">
            <v>DOT-159_DOT-SS4A-FY24-01_0358</v>
          </cell>
          <cell r="P543" t="str">
            <v>CA-04</v>
          </cell>
        </row>
        <row r="544">
          <cell r="A544" t="str">
            <v>DOT-159_DOT-SS4A-FY24-01_0359</v>
          </cell>
          <cell r="P544" t="str">
            <v>CA-24</v>
          </cell>
        </row>
        <row r="545">
          <cell r="A545" t="str">
            <v>DOT-159_DOT-SS4A-FY24-01_0360</v>
          </cell>
          <cell r="P545" t="str">
            <v>CA-21</v>
          </cell>
        </row>
        <row r="546">
          <cell r="A546" t="str">
            <v>DOT-159_DOT-SS4A-FY24-01_0361</v>
          </cell>
          <cell r="P546" t="str">
            <v>CA-14</v>
          </cell>
        </row>
        <row r="547">
          <cell r="A547" t="str">
            <v>DOT-159_DOT-SS4A-FY24-01_0362</v>
          </cell>
          <cell r="P547" t="str">
            <v>CA-52</v>
          </cell>
        </row>
        <row r="548">
          <cell r="A548" t="str">
            <v>DOT-159_DOT-SS4A-FY24-01_0363</v>
          </cell>
          <cell r="P548" t="str">
            <v>CA-13</v>
          </cell>
        </row>
        <row r="549">
          <cell r="A549" t="str">
            <v>DOT-159_DOT-SS4A-FY24-01_0364</v>
          </cell>
          <cell r="P549" t="str">
            <v>CA-15</v>
          </cell>
        </row>
        <row r="550">
          <cell r="A550" t="str">
            <v>DOT-159_DOT-SS4A-FY24-01_0365</v>
          </cell>
          <cell r="P550" t="str">
            <v>CA-16</v>
          </cell>
        </row>
        <row r="551">
          <cell r="A551" t="str">
            <v>DOT-159_DOT-SS4A-FY24-01_0366</v>
          </cell>
          <cell r="P551" t="str">
            <v>CA-04</v>
          </cell>
        </row>
        <row r="552">
          <cell r="A552" t="str">
            <v>DOT-159_DOT-SS4A-FY24-01_0390</v>
          </cell>
          <cell r="P552" t="str">
            <v>CA-12</v>
          </cell>
        </row>
        <row r="553">
          <cell r="A553" t="str">
            <v>DOT-159_DOT-SS4A-FY24-01_0391</v>
          </cell>
          <cell r="P553" t="str">
            <v>CA-47</v>
          </cell>
        </row>
        <row r="554">
          <cell r="A554" t="str">
            <v>DOT-159_DOT-SS4A-FY24-01_0392</v>
          </cell>
          <cell r="P554" t="str">
            <v>CA-17</v>
          </cell>
        </row>
        <row r="555">
          <cell r="A555" t="str">
            <v>DOT-159_DOT-SS4A-FY24-01_0393</v>
          </cell>
          <cell r="P555" t="str">
            <v>CA-25</v>
          </cell>
        </row>
        <row r="556">
          <cell r="A556" t="str">
            <v>DOT-159_DOT-SS4A-FY24-01_0394</v>
          </cell>
          <cell r="P556" t="str">
            <v>CA-33</v>
          </cell>
        </row>
        <row r="557">
          <cell r="A557" t="str">
            <v>DOT-159_DOT-SS4A-FY24-01_0395</v>
          </cell>
          <cell r="P557" t="str">
            <v>CA-09</v>
          </cell>
        </row>
        <row r="558">
          <cell r="A558" t="str">
            <v>DOT-159_DOT-SS4A-FY24-01_0396</v>
          </cell>
          <cell r="P558" t="str">
            <v>CA-04</v>
          </cell>
        </row>
        <row r="559">
          <cell r="A559" t="str">
            <v>DOT-159_DOT-SS4A-FY24-01_0397</v>
          </cell>
          <cell r="P559" t="str">
            <v>CA-28; CA-43</v>
          </cell>
        </row>
        <row r="560">
          <cell r="A560" t="str">
            <v>DOT-159_DOT-SS4A-FY24-01_0398</v>
          </cell>
          <cell r="P560" t="str">
            <v>CA-39</v>
          </cell>
        </row>
        <row r="561">
          <cell r="A561" t="str">
            <v>DOT-159_DOT-SS4A-FY24-01_0399</v>
          </cell>
          <cell r="P561" t="str">
            <v>CA-04; CA-02</v>
          </cell>
        </row>
        <row r="562">
          <cell r="A562" t="str">
            <v>DOT-159_DOT-SS4A-FY24-01_0400</v>
          </cell>
          <cell r="P562" t="str">
            <v>CA-34</v>
          </cell>
        </row>
        <row r="563">
          <cell r="A563" t="str">
            <v>DOT-159_DOT-SS4A-FY24-01_0577</v>
          </cell>
          <cell r="P563" t="str">
            <v>CA-20; CA-22</v>
          </cell>
        </row>
        <row r="564">
          <cell r="A564" t="str">
            <v>DOT-217_FTA-2023-002-TPM-LWNO_0020</v>
          </cell>
          <cell r="P564" t="str">
            <v>OR-02</v>
          </cell>
        </row>
        <row r="565">
          <cell r="A565" t="str">
            <v>DOT-159_DOT-SS4A-FY24-01_0324</v>
          </cell>
          <cell r="P565" t="str">
            <v>WY-00</v>
          </cell>
        </row>
        <row r="566">
          <cell r="A566" t="str">
            <v>DOT-159_DOT-SS4A-FY24-01_0581</v>
          </cell>
          <cell r="P566" t="str">
            <v>CA-41; CA-24</v>
          </cell>
        </row>
        <row r="567">
          <cell r="A567" t="str">
            <v>DOT-159_DOT-SS4A-FY24-01_0583</v>
          </cell>
          <cell r="P567" t="str">
            <v>CA-01</v>
          </cell>
        </row>
        <row r="568">
          <cell r="A568" t="str">
            <v>DOT-159_DOT-SS4A-FY24-01_0164</v>
          </cell>
          <cell r="P568" t="str">
            <v>FL-18</v>
          </cell>
        </row>
        <row r="569">
          <cell r="A569" t="str">
            <v>DOT-201_FTA-2024-006-TPM-ICAM_0010</v>
          </cell>
          <cell r="P569" t="str">
            <v>NM-03</v>
          </cell>
        </row>
        <row r="570">
          <cell r="A570" t="str">
            <v>DOT-159_DOT-SS4A-FY24-01_0331</v>
          </cell>
          <cell r="P570" t="str">
            <v>OH-07</v>
          </cell>
        </row>
        <row r="571">
          <cell r="A571" t="str">
            <v>DOT-186_FTA-2022-003-TPM-TRTR_0029</v>
          </cell>
          <cell r="P571" t="str">
            <v>AK-00</v>
          </cell>
        </row>
        <row r="572">
          <cell r="A572" t="str">
            <v>DOT-186_FTA-2022-003-TPM-TRTR_0027</v>
          </cell>
          <cell r="P572" t="str">
            <v>AK-00</v>
          </cell>
        </row>
        <row r="573">
          <cell r="A573" t="str">
            <v>DOT-159_DOT-SS4A-FY24-01_0620</v>
          </cell>
          <cell r="P573" t="str">
            <v>CA-11</v>
          </cell>
        </row>
        <row r="574">
          <cell r="A574" t="str">
            <v>DOT-159_DOT-SS4A-FY24-01_0630</v>
          </cell>
          <cell r="P574" t="str">
            <v>CA-42</v>
          </cell>
        </row>
        <row r="575">
          <cell r="A575" t="str">
            <v>DOT-186_FTA-2022-003-TPM-TRTR_0025</v>
          </cell>
          <cell r="P575" t="str">
            <v>AK-00</v>
          </cell>
        </row>
        <row r="576">
          <cell r="A576" t="str">
            <v>DOT-159_DOT-SS4A-FY24-01_0636</v>
          </cell>
          <cell r="P576" t="str">
            <v>CA-18</v>
          </cell>
        </row>
        <row r="577">
          <cell r="A577" t="str">
            <v>DOT-159_DOT-SS4A-FY24-01_0641</v>
          </cell>
          <cell r="P577" t="str">
            <v>CA-15</v>
          </cell>
        </row>
        <row r="578">
          <cell r="A578" t="str">
            <v>DOT-159_DOT-SS4A-FY24-01_0644</v>
          </cell>
          <cell r="P578" t="str">
            <v>CA-48</v>
          </cell>
        </row>
        <row r="579">
          <cell r="A579" t="str">
            <v>DOT-159_DOT-SS4A-FY24-01_0645</v>
          </cell>
          <cell r="P579" t="str">
            <v>CA-05</v>
          </cell>
        </row>
        <row r="580">
          <cell r="A580" t="str">
            <v>DOT-159_DOT-SS4A-FY24-01_0660</v>
          </cell>
          <cell r="P580" t="str">
            <v>CA-21</v>
          </cell>
        </row>
        <row r="581">
          <cell r="A581" t="str">
            <v>DOT-159_DOT-SS4A-FY23-01_0085</v>
          </cell>
          <cell r="P581" t="str">
            <v>MA-08</v>
          </cell>
        </row>
        <row r="582">
          <cell r="A582" t="str">
            <v>DOT-159_DOT-SS4A-FY24-01_0207</v>
          </cell>
          <cell r="P582" t="str">
            <v>MA-09</v>
          </cell>
        </row>
        <row r="583">
          <cell r="A583" t="str">
            <v>DOT-159_DOT-SS4A-FY24-01_0715</v>
          </cell>
          <cell r="P583" t="str">
            <v>CA-07</v>
          </cell>
        </row>
        <row r="584">
          <cell r="A584" t="str">
            <v>DOT-159_DOT-SS4A-FY24-01_0718</v>
          </cell>
          <cell r="P584" t="str">
            <v>CA-24</v>
          </cell>
        </row>
        <row r="585">
          <cell r="A585" t="str">
            <v>DOT-159_DOT-SS4A-FY24-01_0723</v>
          </cell>
          <cell r="P585" t="str">
            <v>CA-43; CA-44</v>
          </cell>
        </row>
        <row r="586">
          <cell r="A586" t="str">
            <v>DOT-159_DOT-SS4A-FY24-01_0765</v>
          </cell>
          <cell r="P586" t="str">
            <v>CA-04</v>
          </cell>
        </row>
        <row r="587">
          <cell r="A587" t="str">
            <v>DOT-159_DOT-SS4A-FY24-01_0781</v>
          </cell>
          <cell r="P587" t="str">
            <v>CA-10</v>
          </cell>
        </row>
        <row r="588">
          <cell r="A588" t="str">
            <v>DOT-159_DOT-SS4A-FY24-01_0795</v>
          </cell>
          <cell r="P588" t="str">
            <v>CA-02; CA-04</v>
          </cell>
        </row>
        <row r="589">
          <cell r="A589" t="str">
            <v>DOT-159_DOT-SS4A-FY24-01_0796</v>
          </cell>
          <cell r="P589" t="str">
            <v>CA-34</v>
          </cell>
        </row>
        <row r="590">
          <cell r="A590" t="str">
            <v>DOT-169_693JJ324NF00014_0004</v>
          </cell>
          <cell r="P590" t="str">
            <v>CA-34</v>
          </cell>
        </row>
        <row r="591">
          <cell r="A591" t="str">
            <v>DOT-171_DOT-SMART-FY24-01_0003</v>
          </cell>
          <cell r="P591" t="str">
            <v>CA-04; CA-06; CA-01; CA-21; CA-13; CA-02; CA-16; CA-09; CA-22; CA-07; CA-05; CA-27; CA-40; CA-03; CA-31; CA-29; CA-24; CA-08; CA-10; CA-46; CA-41; CA-12; CA-32; CA-47; CA-25; CA-11; CA-15; CA-18; CA-44; CA-14; CA-42; CA-33; CA-28; CA-17; CA-19; CA-39; CA-50; CA-35; CA-43; CA-51; CA-34; CA-36; CA-20; CA-52; CA-45; CA-37; CA-23; CA-38; CA-49; CA-48; CA-26; CA-30</v>
          </cell>
        </row>
        <row r="592">
          <cell r="A592" t="str">
            <v>DOT-171_DOT-SMART-FY24-01_0019</v>
          </cell>
          <cell r="P592" t="str">
            <v>CA-13; CA-11; CA-05; CA-10; CA-02; CA-12; CA-20; CA-09; CA-03; CA-14; CA-15; CA-18; CA-16; CA-17; CA-19</v>
          </cell>
        </row>
        <row r="593">
          <cell r="A593" t="str">
            <v>DOT-171_DOT-SMART-FY24-01_0027</v>
          </cell>
          <cell r="P593" t="str">
            <v>CA-11</v>
          </cell>
        </row>
        <row r="594">
          <cell r="A594" t="str">
            <v>DOT-159_DOT-SS4A-FY24-01_0353</v>
          </cell>
          <cell r="P594" t="str">
            <v>CA-18</v>
          </cell>
        </row>
        <row r="595">
          <cell r="A595" t="str">
            <v>DOT-177_693JJ324NF00019_0010</v>
          </cell>
          <cell r="P595" t="str">
            <v/>
          </cell>
        </row>
        <row r="596">
          <cell r="A596" t="str">
            <v>DOT-186_FTA-2017-002-TPM_0007</v>
          </cell>
          <cell r="P596" t="str">
            <v/>
          </cell>
        </row>
        <row r="597">
          <cell r="A597" t="str">
            <v>DOT-186_FTA-2017-002-TPM_0015</v>
          </cell>
          <cell r="P597" t="str">
            <v/>
          </cell>
        </row>
        <row r="598">
          <cell r="A598" t="str">
            <v>DOT-186_FTA-2017-002-TPM_0069</v>
          </cell>
          <cell r="P598" t="str">
            <v/>
          </cell>
        </row>
        <row r="599">
          <cell r="A599" t="str">
            <v>DOT-186_FTA-2019-004-TPM-TRTR_0045</v>
          </cell>
          <cell r="P599" t="str">
            <v>CA-01</v>
          </cell>
        </row>
        <row r="600">
          <cell r="A600" t="str">
            <v>DOT-186_FTA-2024-012-TPM-TRTR_0008</v>
          </cell>
          <cell r="P600" t="str">
            <v>CA-02</v>
          </cell>
        </row>
        <row r="601">
          <cell r="A601" t="str">
            <v>DOT-159_DOT-SS4A-FY24-01_0658</v>
          </cell>
          <cell r="P601" t="str">
            <v>KY-05</v>
          </cell>
        </row>
        <row r="602">
          <cell r="A602" t="str">
            <v>DOT-159_DOT-SS4A-FY23-01_0332</v>
          </cell>
          <cell r="P602" t="str">
            <v>CA-24</v>
          </cell>
        </row>
        <row r="603">
          <cell r="A603" t="str">
            <v>DOT-193_693JJ323NF00011_0014</v>
          </cell>
          <cell r="P603" t="str">
            <v>CA-24</v>
          </cell>
        </row>
        <row r="604">
          <cell r="A604" t="str">
            <v>DOT-159_DOT-SS4A-FY23-01_0087</v>
          </cell>
          <cell r="P604" t="str">
            <v>FL-22; FL-23</v>
          </cell>
        </row>
        <row r="605">
          <cell r="A605" t="str">
            <v>DOT-196_693JJ322NF00009_0004</v>
          </cell>
          <cell r="P605" t="str">
            <v>CA-12</v>
          </cell>
        </row>
        <row r="606">
          <cell r="A606" t="str">
            <v>DOT-196_693JJ322NF00009_0005</v>
          </cell>
          <cell r="P606" t="str">
            <v>CA-01</v>
          </cell>
        </row>
        <row r="607">
          <cell r="A607" t="str">
            <v>DOT-196_693JJ324NF00006_0003</v>
          </cell>
          <cell r="P607" t="str">
            <v/>
          </cell>
        </row>
        <row r="608">
          <cell r="A608" t="str">
            <v>DOT-196_693JJ324NF00006_0004</v>
          </cell>
          <cell r="P608" t="str">
            <v/>
          </cell>
        </row>
        <row r="609">
          <cell r="A609" t="str">
            <v>DOT-196_693JJ324NF00006_0005</v>
          </cell>
          <cell r="P609" t="str">
            <v/>
          </cell>
        </row>
        <row r="610">
          <cell r="A610" t="str">
            <v>DOT-196_693JJ324NF00006_0006</v>
          </cell>
          <cell r="P610" t="str">
            <v/>
          </cell>
        </row>
        <row r="611">
          <cell r="A611" t="str">
            <v>DOT-196_693JJ324NF00006_0007</v>
          </cell>
          <cell r="P611" t="str">
            <v/>
          </cell>
        </row>
        <row r="612">
          <cell r="A612" t="str">
            <v>DOT-201_FTA-2021-009-ICAM_0001</v>
          </cell>
          <cell r="P612" t="str">
            <v>CA-51; CA-49; CA-53; CA-50; CA-52</v>
          </cell>
        </row>
        <row r="613">
          <cell r="A613" t="str">
            <v>DOT-159_DOT-SS4A-FY23-01_0333</v>
          </cell>
          <cell r="P613" t="str">
            <v/>
          </cell>
        </row>
        <row r="614">
          <cell r="A614" t="str">
            <v>DOT-207_NSFHP-21-INFRA21_0001</v>
          </cell>
          <cell r="P614" t="str">
            <v>CA-39</v>
          </cell>
        </row>
        <row r="615">
          <cell r="A615" t="str">
            <v>DOT-207_NSFHP-21-INFRA21_0003</v>
          </cell>
          <cell r="P615" t="str">
            <v>CA-40; CA-37; CA-43</v>
          </cell>
        </row>
        <row r="616">
          <cell r="A616" t="str">
            <v>DOT-207_NSMFHP-22-INFRA-22_0002</v>
          </cell>
          <cell r="P616" t="str">
            <v>CA-51</v>
          </cell>
        </row>
        <row r="617">
          <cell r="A617" t="str">
            <v>DOT-207_NSMFHP-23-24-INFRA_0005</v>
          </cell>
          <cell r="P617" t="str">
            <v>CA-49</v>
          </cell>
        </row>
        <row r="618">
          <cell r="A618" t="str">
            <v>DOT-207_NSMFHP-23-24-INFRA_0006</v>
          </cell>
          <cell r="P618" t="str">
            <v>CA-02</v>
          </cell>
        </row>
        <row r="619">
          <cell r="A619" t="str">
            <v>DOT-159_DOT-SS4A-FY24-01_0189</v>
          </cell>
          <cell r="P619" t="str">
            <v>IN-04; IN-02</v>
          </cell>
        </row>
        <row r="620">
          <cell r="A620" t="str">
            <v>DOT-207_NSMFHP-25-26-INFRA_0010</v>
          </cell>
          <cell r="P620" t="str">
            <v>CA-15</v>
          </cell>
        </row>
        <row r="621">
          <cell r="A621" t="str">
            <v>DOT-207_NSMFHP-25-26-INFRA_0011</v>
          </cell>
          <cell r="P621" t="str">
            <v>CA-22</v>
          </cell>
        </row>
        <row r="622">
          <cell r="A622" t="str">
            <v>DOT-209_693JJ323NF00005_0002</v>
          </cell>
          <cell r="P622" t="str">
            <v>CA-42</v>
          </cell>
        </row>
        <row r="623">
          <cell r="A623" t="str">
            <v>DOT-209_693JJ323NF00005_0003</v>
          </cell>
          <cell r="P623" t="str">
            <v>CA-12</v>
          </cell>
        </row>
        <row r="624">
          <cell r="A624" t="str">
            <v>DOT-209_693JJ323NF00005_0004</v>
          </cell>
          <cell r="P624" t="str">
            <v>CA-42</v>
          </cell>
        </row>
        <row r="625">
          <cell r="A625" t="str">
            <v>DOT-213_693JJ324NF00005_0002</v>
          </cell>
          <cell r="P625" t="str">
            <v>CA-07</v>
          </cell>
        </row>
        <row r="626">
          <cell r="A626" t="str">
            <v>DOT-213_693JJ324NF00005_0003</v>
          </cell>
          <cell r="P626" t="str">
            <v>CA-35</v>
          </cell>
        </row>
        <row r="627">
          <cell r="A627" t="str">
            <v>DOT-213_693JJ324NF00005_0004</v>
          </cell>
          <cell r="P627" t="str">
            <v>CA-07</v>
          </cell>
        </row>
        <row r="628">
          <cell r="A628" t="str">
            <v>DOT-216_693JJ324NF00001_0001</v>
          </cell>
          <cell r="P628" t="str">
            <v>CA-02; CA-05; CA-03; CA-21; CA-07; CA-22; CA-01; CA-04; CA-06; CA-13; CA-46; CA-27; CA-08; CA-24; CA-10; CA-09; CA-11; CA-33; CA-47; CA-30; CA-17; CA-28; CA-15; CA-25; CA-12; CA-35; CA-16; CA-40; CA-34; CA-31; CA-19; CA-29; CA-14; CA-39; CA-20; CA-41; CA-37; CA-32; CA-23; CA-49; CA-18; CA-42; CA-26; CA-50; CA-38; CA-43; CA-36; CA-52; CA-44; CA-45; CA-51; CA-48</v>
          </cell>
        </row>
        <row r="629">
          <cell r="A629" t="str">
            <v>DOT-217_FTA-2017-003-TPM-LOWNO_0124</v>
          </cell>
          <cell r="P629" t="str">
            <v/>
          </cell>
        </row>
        <row r="630">
          <cell r="A630" t="str">
            <v>DOT-217_FTA-2022-001-TPM-LWNO_0054</v>
          </cell>
          <cell r="P630" t="str">
            <v>CA-36</v>
          </cell>
        </row>
        <row r="631">
          <cell r="A631" t="str">
            <v>DOT-217_FTA-2022-001-TPM-LWNO_0085</v>
          </cell>
          <cell r="P631" t="str">
            <v>CA-24</v>
          </cell>
        </row>
        <row r="632">
          <cell r="A632" t="str">
            <v>DOT-159_DOT-SS4A-FY24-01_0654</v>
          </cell>
          <cell r="P632" t="str">
            <v>KS-01</v>
          </cell>
        </row>
        <row r="633">
          <cell r="A633" t="str">
            <v>DOT-159_DOT-SS4A-FY24-01_0697</v>
          </cell>
          <cell r="P633" t="str">
            <v>PR-98</v>
          </cell>
        </row>
        <row r="634">
          <cell r="A634" t="str">
            <v>DOT-217_FTA-2022-001-TPM-LWNO_0216</v>
          </cell>
          <cell r="P634" t="str">
            <v>CA-15</v>
          </cell>
        </row>
        <row r="635">
          <cell r="A635" t="str">
            <v>DOT-033_FTA-2024-004-TPM-BUS_0036</v>
          </cell>
          <cell r="P635" t="str">
            <v/>
          </cell>
        </row>
        <row r="636">
          <cell r="A636" t="str">
            <v>DOT-159_DOT-SS4A-FY24-01_0162</v>
          </cell>
          <cell r="P636" t="str">
            <v>FL-18</v>
          </cell>
        </row>
        <row r="637">
          <cell r="A637" t="str">
            <v>DOT-217_FTA-2023-002-TPM-LWNO_0085</v>
          </cell>
          <cell r="P637" t="str">
            <v>CA-04; CA-02</v>
          </cell>
        </row>
        <row r="638">
          <cell r="A638" t="str">
            <v>DOT-159_DOT-SS4A-FY24-01_0687</v>
          </cell>
          <cell r="P638" t="str">
            <v>CO-03</v>
          </cell>
        </row>
        <row r="639">
          <cell r="A639" t="str">
            <v>DOT-159_DOT-SS4A-FY24-01_0369</v>
          </cell>
          <cell r="P639" t="str">
            <v>FL-02</v>
          </cell>
        </row>
        <row r="640">
          <cell r="A640" t="str">
            <v>DOT-217_FTA-2023-002-TPM-LWNO_0131</v>
          </cell>
          <cell r="P640" t="str">
            <v>CA-45; CA-46; CA-39</v>
          </cell>
        </row>
        <row r="641">
          <cell r="A641" t="str">
            <v>DOT-159_DOT-SS4A-FY23-01_0337</v>
          </cell>
          <cell r="P641" t="str">
            <v>AK-00</v>
          </cell>
        </row>
        <row r="642">
          <cell r="A642" t="str">
            <v>DOT-217_FTA-2024-003-TPM-LWNO_0002</v>
          </cell>
          <cell r="P642" t="str">
            <v/>
          </cell>
        </row>
        <row r="643">
          <cell r="A643" t="str">
            <v>DOT-159_DOT-SS4A-FY24-01_0107</v>
          </cell>
          <cell r="P643" t="str">
            <v>AL-05</v>
          </cell>
        </row>
        <row r="644">
          <cell r="A644" t="str">
            <v>DOT-217_FTA-2024-003-TPM-LWNO_0004</v>
          </cell>
          <cell r="P644" t="str">
            <v/>
          </cell>
        </row>
        <row r="645">
          <cell r="A645" t="str">
            <v>DOT-217_FTA-2024-003-TPM-LWNO_0005</v>
          </cell>
          <cell r="P645" t="str">
            <v/>
          </cell>
        </row>
        <row r="646">
          <cell r="A646" t="str">
            <v>DOT-217_FTA-2024-003-TPM-LWNO_0006</v>
          </cell>
          <cell r="P646" t="str">
            <v/>
          </cell>
        </row>
        <row r="647">
          <cell r="A647" t="str">
            <v>DOT-217_FTA-2024-003-TPM-LWNO_0007</v>
          </cell>
          <cell r="P647" t="str">
            <v/>
          </cell>
        </row>
        <row r="648">
          <cell r="A648" t="str">
            <v>DOT-159_DOT-SS4A-FY24-01_0101</v>
          </cell>
          <cell r="P648" t="str">
            <v>AK-00</v>
          </cell>
        </row>
        <row r="649">
          <cell r="A649" t="str">
            <v>DOT-218_DOT-RCP-FY22-01_0012</v>
          </cell>
          <cell r="P649" t="str">
            <v/>
          </cell>
        </row>
        <row r="650">
          <cell r="A650" t="str">
            <v>DOT-218_DOT-RCP-FY22-01_0013</v>
          </cell>
          <cell r="P650" t="str">
            <v>CA-21</v>
          </cell>
        </row>
        <row r="651">
          <cell r="A651" t="str">
            <v>DOT-159_DOT-SS4A-FY24-01_0115</v>
          </cell>
          <cell r="P651" t="str">
            <v>AZ-02</v>
          </cell>
        </row>
        <row r="652">
          <cell r="A652" t="str">
            <v>DOT-218_DOT-RCP-FY23-01_0011</v>
          </cell>
          <cell r="P652" t="str">
            <v>CA-42</v>
          </cell>
        </row>
        <row r="653">
          <cell r="A653" t="str">
            <v>DOT-218_DOT-RCP-FY23-01_0013</v>
          </cell>
          <cell r="P653" t="str">
            <v>CA-18</v>
          </cell>
        </row>
        <row r="654">
          <cell r="A654" t="str">
            <v>DOT-218_DOT-RCP-FY23-01_0015</v>
          </cell>
          <cell r="P654" t="str">
            <v>CA-34</v>
          </cell>
        </row>
        <row r="655">
          <cell r="A655" t="str">
            <v>DOT-218_DOT-RCP-FY23-01_0016</v>
          </cell>
          <cell r="P655" t="str">
            <v>CA-44</v>
          </cell>
        </row>
        <row r="656">
          <cell r="A656" t="str">
            <v>DOT-218_DOT-RCP-FY23-01_0018</v>
          </cell>
          <cell r="P656" t="str">
            <v>CA-34</v>
          </cell>
        </row>
        <row r="657">
          <cell r="A657" t="str">
            <v>DOT-218_DOT-RCP-FY23-01_0022</v>
          </cell>
          <cell r="P657" t="str">
            <v>CA-50</v>
          </cell>
        </row>
        <row r="658">
          <cell r="A658" t="str">
            <v>DOT-218_DOT-RCP-FY23-01_0024</v>
          </cell>
          <cell r="P658" t="str">
            <v>CA-50</v>
          </cell>
        </row>
        <row r="659">
          <cell r="A659" t="str">
            <v>DOT-218_DOT-RCP-FY23-01_0028</v>
          </cell>
          <cell r="P659" t="str">
            <v>CA-12</v>
          </cell>
        </row>
        <row r="660">
          <cell r="A660" t="str">
            <v>DOT-218_DOT-RCP-FY24-01_0003</v>
          </cell>
          <cell r="P660" t="str">
            <v>CA-18; CA-16; CA-17</v>
          </cell>
        </row>
        <row r="661">
          <cell r="A661" t="str">
            <v>DOT-218_DOT-RCP-FY24-01_0004</v>
          </cell>
          <cell r="P661" t="str">
            <v>CA-08</v>
          </cell>
        </row>
        <row r="662">
          <cell r="A662" t="str">
            <v>DOT-218_DOT-RCP-FY24-01_0005</v>
          </cell>
          <cell r="P662" t="str">
            <v>CA-27</v>
          </cell>
        </row>
        <row r="663">
          <cell r="A663" t="str">
            <v>DOT-218_DOT-RCP-FY24-01_0006</v>
          </cell>
          <cell r="P663" t="str">
            <v>CA-21</v>
          </cell>
        </row>
        <row r="664">
          <cell r="A664" t="str">
            <v>DOT-218_DOT-RCP-FY24-01_0007</v>
          </cell>
          <cell r="P664" t="str">
            <v>CA-42</v>
          </cell>
        </row>
        <row r="665">
          <cell r="A665" t="str">
            <v>DOT-218_DOT-RCP-FY24-01_0008</v>
          </cell>
          <cell r="P665" t="str">
            <v>CA-37</v>
          </cell>
        </row>
        <row r="666">
          <cell r="A666" t="str">
            <v>DOT-218_DOT-RCP-FY24-01_0009</v>
          </cell>
          <cell r="P666" t="str">
            <v>CA-30; CA-28</v>
          </cell>
        </row>
        <row r="667">
          <cell r="A667" t="str">
            <v>DOT-218_DOT-RCP-FY24-01_0010</v>
          </cell>
          <cell r="P667" t="str">
            <v>CA-36</v>
          </cell>
        </row>
        <row r="668">
          <cell r="A668" t="str">
            <v>DOT-218_DOT-RCP-FY24-01_0011</v>
          </cell>
          <cell r="P668" t="str">
            <v>CA-43</v>
          </cell>
        </row>
        <row r="669">
          <cell r="A669" t="str">
            <v>DOT-159_DOT-SS4A-FY24-01_0011</v>
          </cell>
          <cell r="P669" t="str">
            <v>AZ-01</v>
          </cell>
        </row>
        <row r="670">
          <cell r="A670" t="str">
            <v>DOT-218_DOT-RCP-FY24-01_0013</v>
          </cell>
          <cell r="P670" t="str">
            <v>CA-11</v>
          </cell>
        </row>
        <row r="671">
          <cell r="A671" t="str">
            <v>DOT-218_DOT-RCP-FY24-01_0014</v>
          </cell>
          <cell r="P671" t="str">
            <v>CA-12</v>
          </cell>
        </row>
        <row r="672">
          <cell r="A672" t="str">
            <v>DOT-218_DOT-RCP-FY24-01_0015</v>
          </cell>
          <cell r="P672" t="str">
            <v>CA-02</v>
          </cell>
        </row>
        <row r="673">
          <cell r="A673" t="str">
            <v>DOT-219_FR-RAE-24-001_0006</v>
          </cell>
          <cell r="P673" t="str">
            <v>CA-46; CA-42; CA-50; CA-45; CA-47; CA-34; CA-40; CA-49; CA-51; CA-38</v>
          </cell>
        </row>
        <row r="674">
          <cell r="A674" t="str">
            <v>DOT-222_693JJ324NF00012_0002</v>
          </cell>
          <cell r="P674" t="str">
            <v>CA-24</v>
          </cell>
        </row>
        <row r="675">
          <cell r="A675" t="str">
            <v>DOT-223_FAA-ARP-AIP-G-23-001_0076</v>
          </cell>
          <cell r="P675" t="str">
            <v>CA-21</v>
          </cell>
        </row>
        <row r="676">
          <cell r="A676" t="str">
            <v>DOT-223_FAA-ARP-AIP-G-23-001_0079</v>
          </cell>
          <cell r="P676" t="str">
            <v>CA-06</v>
          </cell>
        </row>
        <row r="677">
          <cell r="A677" t="str">
            <v>DOT-159_DOT-SS4A-FY24-01_0126</v>
          </cell>
          <cell r="P677" t="str">
            <v>CA-22</v>
          </cell>
        </row>
        <row r="678">
          <cell r="A678" t="str">
            <v>DOT-159_DOT-SS4A-FY24-01_0151</v>
          </cell>
          <cell r="P678" t="str">
            <v>CT-02</v>
          </cell>
        </row>
        <row r="679">
          <cell r="A679" t="str">
            <v>DOT-223_FAA-ARP-AIP-G-24-001_0050</v>
          </cell>
          <cell r="P679" t="str">
            <v>CA-43</v>
          </cell>
        </row>
        <row r="680">
          <cell r="A680" t="str">
            <v>DOT-223_FAA-ARP-AIP-G-24-001_0055</v>
          </cell>
          <cell r="P680" t="str">
            <v>CA-29</v>
          </cell>
        </row>
        <row r="681">
          <cell r="A681" t="str">
            <v>DOT-239_23-FAA-FAST-001_0005</v>
          </cell>
        </row>
        <row r="682">
          <cell r="A682" t="str">
            <v>DOT-239_23-FAA-FAST-001_0018</v>
          </cell>
          <cell r="P682" t="str">
            <v/>
          </cell>
        </row>
        <row r="683">
          <cell r="A683" t="str">
            <v>DOT-239_23-FAA-FAST-001_0026</v>
          </cell>
          <cell r="P683" t="str">
            <v/>
          </cell>
        </row>
        <row r="684">
          <cell r="A684" t="str">
            <v>DOT-239_23-FAA-FAST-001_0032</v>
          </cell>
          <cell r="P684" t="str">
            <v/>
          </cell>
        </row>
        <row r="685">
          <cell r="A685" t="str">
            <v>DOT-239_23-FAA-FAST-001_0033</v>
          </cell>
          <cell r="P685" t="str">
            <v/>
          </cell>
        </row>
        <row r="686">
          <cell r="A686" t="str">
            <v>DOT-239_23-FAA-FAST-001_0034</v>
          </cell>
          <cell r="P686" t="str">
            <v/>
          </cell>
        </row>
        <row r="687">
          <cell r="A687" t="str">
            <v>DOT-250_693JJ325NF00002_0002</v>
          </cell>
        </row>
        <row r="688">
          <cell r="A688" t="str">
            <v>DOT-250_FY2022-LCTM-60506_0002</v>
          </cell>
          <cell r="P688" t="str">
            <v/>
          </cell>
        </row>
        <row r="689">
          <cell r="A689" t="str">
            <v>DOT-253_DOT-NAE-FY23-01_0012</v>
          </cell>
          <cell r="P689" t="str">
            <v>CA-35</v>
          </cell>
        </row>
        <row r="690">
          <cell r="A690" t="str">
            <v>DOT-253_DOT-NAE-FY23-01_0014</v>
          </cell>
          <cell r="P690" t="str">
            <v>CA-30</v>
          </cell>
        </row>
        <row r="691">
          <cell r="A691" t="str">
            <v>DOT-253_DOT-NAE-FY23-01_0017</v>
          </cell>
          <cell r="P691" t="str">
            <v>CA-02</v>
          </cell>
        </row>
        <row r="692">
          <cell r="A692" t="str">
            <v>DOT-253_DOT-NAE-FY23-01_0023</v>
          </cell>
          <cell r="P692" t="str">
            <v/>
          </cell>
        </row>
        <row r="693">
          <cell r="A693" t="str">
            <v>DOT-253_DOT-NAE-FY23-01_0025</v>
          </cell>
          <cell r="P693" t="str">
            <v/>
          </cell>
        </row>
        <row r="694">
          <cell r="A694" t="str">
            <v>DOT-253_DOT-NAE-FY23-01_0027</v>
          </cell>
          <cell r="P694" t="str">
            <v>CA-18</v>
          </cell>
        </row>
        <row r="695">
          <cell r="A695" t="str">
            <v>DOT-159_DOT-SS4A-FY23-01_0105</v>
          </cell>
          <cell r="P695" t="str">
            <v>CT-01</v>
          </cell>
        </row>
        <row r="696">
          <cell r="A696" t="str">
            <v>DOT-283_FAA-2022-0410_0016</v>
          </cell>
          <cell r="P696" t="str">
            <v>CA-48; CA-50</v>
          </cell>
        </row>
        <row r="697">
          <cell r="A697" t="str">
            <v>DOT-283_FAA-ARP-BIL-G-24-003_0013</v>
          </cell>
          <cell r="P697" t="str">
            <v>CA-13</v>
          </cell>
        </row>
        <row r="698">
          <cell r="A698" t="str">
            <v>DOT-286_RAVTRANS_0002</v>
          </cell>
          <cell r="P698" t="str">
            <v/>
          </cell>
        </row>
        <row r="699">
          <cell r="A699" t="str">
            <v>NA</v>
          </cell>
          <cell r="P699" t="str">
            <v>CA-008 
CA-013 
CA-020 
CA-021</v>
          </cell>
        </row>
        <row r="700">
          <cell r="A700" t="str">
            <v>NA</v>
          </cell>
          <cell r="P700" t="str">
            <v>CA-011
CA-012
CA-013
CA-015
CA-017</v>
          </cell>
        </row>
        <row r="701">
          <cell r="A701" t="str">
            <v>NA</v>
          </cell>
          <cell r="P701" t="str">
            <v>CA-005
CA-009
CA-011
CA-015</v>
          </cell>
        </row>
        <row r="702">
          <cell r="A702" t="str">
            <v>NA</v>
          </cell>
          <cell r="P702" t="str">
            <v>CA-001
CA-003
CA-004
CA-005
CA-006
CA-007</v>
          </cell>
        </row>
        <row r="703">
          <cell r="A703" t="str">
            <v>NA</v>
          </cell>
          <cell r="P703" t="str">
            <v>CA-052</v>
          </cell>
        </row>
        <row r="704">
          <cell r="A704" t="str">
            <v>NA</v>
          </cell>
          <cell r="P704" t="str">
            <v>CA-07</v>
          </cell>
        </row>
        <row r="705">
          <cell r="A705" t="str">
            <v>DOT-209_693JJ323NF00005_0015</v>
          </cell>
          <cell r="P705" t="str">
            <v>CA-44; GA-01</v>
          </cell>
        </row>
        <row r="706">
          <cell r="A706" t="str">
            <v>DOT-239_23-FAA-FAST-001_0003</v>
          </cell>
        </row>
        <row r="707">
          <cell r="A707" t="str">
            <v>DOT-069_FR-FSP-23-001_0006</v>
          </cell>
          <cell r="P707" t="str">
            <v>CA-35; NV-03</v>
          </cell>
        </row>
        <row r="708">
          <cell r="A708" t="str">
            <v>DOT-239_23-FAA-FAST-001_0030</v>
          </cell>
          <cell r="P708" t="str">
            <v/>
          </cell>
        </row>
        <row r="709">
          <cell r="A709" t="str">
            <v>DOT-159_DOT-SS4A-FY22-01_0092</v>
          </cell>
          <cell r="P709" t="str">
            <v>DE-00</v>
          </cell>
        </row>
        <row r="710">
          <cell r="A710" t="str">
            <v>DOT-159_DOT-SS4A-FY24-01_0603</v>
          </cell>
          <cell r="P710" t="str">
            <v>FL-25</v>
          </cell>
        </row>
        <row r="711">
          <cell r="A711" t="str">
            <v>DOT-159_DOT-SS4A-FY24-01_0615</v>
          </cell>
          <cell r="P711" t="str">
            <v>FL-23</v>
          </cell>
        </row>
        <row r="712">
          <cell r="A712" t="str">
            <v>DOT-159_DOT-SS4A-FY24-01_0712</v>
          </cell>
          <cell r="P712" t="str">
            <v>FL-20</v>
          </cell>
        </row>
        <row r="713">
          <cell r="A713" t="str">
            <v>DOT-159_DOT-SS4A-FY24-01_0608</v>
          </cell>
          <cell r="P713" t="str">
            <v>IL-17</v>
          </cell>
        </row>
        <row r="714">
          <cell r="A714" t="str">
            <v>DOT-159_DOT-SS4A-FY24-01_0179</v>
          </cell>
          <cell r="P714" t="str">
            <v>IL-02</v>
          </cell>
        </row>
        <row r="715">
          <cell r="A715" t="str">
            <v>DOT-033_FTA-2022-002-TPM-BUSC_0082</v>
          </cell>
          <cell r="P715" t="str">
            <v>CO-02</v>
          </cell>
        </row>
        <row r="716">
          <cell r="A716" t="str">
            <v>DOT-033_FTA-2022-002-TPM-BUSC_0235</v>
          </cell>
          <cell r="P716" t="str">
            <v>CO-02</v>
          </cell>
        </row>
        <row r="717">
          <cell r="A717" t="str">
            <v>DOT-159_DOT-SS4A-FY24-01_0596</v>
          </cell>
          <cell r="P717" t="str">
            <v>IN-04</v>
          </cell>
        </row>
        <row r="718">
          <cell r="A718" t="str">
            <v>DOT-033_FTA-2023-003-TPM-BUS_0187</v>
          </cell>
          <cell r="P718" t="str">
            <v>CO-02; CO-03</v>
          </cell>
        </row>
        <row r="719">
          <cell r="A719" t="str">
            <v>DOT-033_FTA-2024-004-TPM-BUS_0013</v>
          </cell>
          <cell r="P719" t="str">
            <v/>
          </cell>
        </row>
        <row r="720">
          <cell r="A720" t="str">
            <v>DOT-033_FTA-2024-004-TPM-BUS_0014</v>
          </cell>
          <cell r="P720" t="str">
            <v/>
          </cell>
        </row>
        <row r="721">
          <cell r="A721" t="str">
            <v>DOT-159_DOT-SS4A-FY24-01_0187</v>
          </cell>
          <cell r="P721" t="str">
            <v>IN-01</v>
          </cell>
        </row>
        <row r="722">
          <cell r="A722" t="str">
            <v>DOT-159_DOT-SS4A-FY24-01_0637</v>
          </cell>
          <cell r="P722" t="str">
            <v>IN-01</v>
          </cell>
        </row>
        <row r="723">
          <cell r="A723" t="str">
            <v>DOT-159_DOT-SS4A-FY24-01_0174</v>
          </cell>
          <cell r="P723" t="str">
            <v>IA-02</v>
          </cell>
        </row>
        <row r="724">
          <cell r="A724" t="str">
            <v>DOT-033_FTA-2024-004-TPM-BUS_0018</v>
          </cell>
          <cell r="P724" t="str">
            <v/>
          </cell>
        </row>
        <row r="725">
          <cell r="A725" t="str">
            <v>DOT-047_693JJ323NF00004_0015</v>
          </cell>
          <cell r="P725" t="str">
            <v>CO-02</v>
          </cell>
        </row>
        <row r="726">
          <cell r="A726" t="str">
            <v>DOT-047_693JJ323NF00004_0016</v>
          </cell>
          <cell r="P726" t="str">
            <v>CO-03; CO-01; CO-02</v>
          </cell>
        </row>
        <row r="727">
          <cell r="A727" t="str">
            <v>DOT-047_693JJ324NF00017_0010</v>
          </cell>
          <cell r="P727" t="str">
            <v>CO-03</v>
          </cell>
        </row>
        <row r="728">
          <cell r="A728" t="str">
            <v>DOT-052_FR-CRS-24-001_0019</v>
          </cell>
          <cell r="P728" t="str">
            <v/>
          </cell>
        </row>
        <row r="729">
          <cell r="A729" t="str">
            <v>DOT-052_FR-CRS-24-001_0020</v>
          </cell>
          <cell r="P729" t="str">
            <v/>
          </cell>
        </row>
        <row r="730">
          <cell r="A730" t="str">
            <v>DOT-052_FR-CRS-24-001_0021</v>
          </cell>
          <cell r="P730" t="str">
            <v/>
          </cell>
        </row>
        <row r="731">
          <cell r="A731" t="str">
            <v>DOT-052_FR-CRS-24-001_0022</v>
          </cell>
          <cell r="P731" t="str">
            <v/>
          </cell>
        </row>
        <row r="732">
          <cell r="A732" t="str">
            <v>DOT-091_DTOS59-22-RA-RAISE_0594</v>
          </cell>
          <cell r="P732" t="str">
            <v>CO-02</v>
          </cell>
        </row>
        <row r="733">
          <cell r="A733" t="str">
            <v>DOT-091_DTOS59-22-RA-RAISE_0704</v>
          </cell>
          <cell r="P733" t="str">
            <v>CO-03</v>
          </cell>
        </row>
        <row r="734">
          <cell r="A734" t="str">
            <v>DOT-091_DTOS59-22-RA-RAISE_0771</v>
          </cell>
          <cell r="P734" t="str">
            <v>CO-03</v>
          </cell>
        </row>
        <row r="735">
          <cell r="A735" t="str">
            <v>DOT-091_DTOS59-23-RA-RAISE_0230</v>
          </cell>
          <cell r="P735" t="str">
            <v>CO-02</v>
          </cell>
        </row>
        <row r="736">
          <cell r="A736" t="str">
            <v>DOT-091_DTOS59-23-RA-RAISE_0235</v>
          </cell>
          <cell r="P736" t="str">
            <v>CO-03</v>
          </cell>
        </row>
        <row r="737">
          <cell r="A737" t="str">
            <v>DOT-091_DTOS59-23-RA-RAISE_0236</v>
          </cell>
          <cell r="P737" t="str">
            <v>CO-07</v>
          </cell>
        </row>
        <row r="738">
          <cell r="A738" t="str">
            <v>DOT-091_DTOS59-23-RA-RAISE_0241</v>
          </cell>
          <cell r="P738" t="str">
            <v>CO-02</v>
          </cell>
        </row>
        <row r="739">
          <cell r="A739" t="str">
            <v>DOT-091_DTOS59-24-RA-RAISE_0015</v>
          </cell>
          <cell r="P739" t="str">
            <v>CO-08</v>
          </cell>
        </row>
        <row r="740">
          <cell r="A740" t="str">
            <v>DOT-091_DTOS59-24-RA-RAISE_0016</v>
          </cell>
          <cell r="P740" t="str">
            <v>CO-03</v>
          </cell>
        </row>
        <row r="741">
          <cell r="A741" t="str">
            <v>DOT-091_DTOS59-24-RA-RAISE_0017</v>
          </cell>
          <cell r="P741" t="str">
            <v>CO-08</v>
          </cell>
        </row>
        <row r="742">
          <cell r="A742" t="str">
            <v>DOT-091_DTOS59-24-RA-RAISE_0018</v>
          </cell>
          <cell r="P742" t="str">
            <v>CO-08</v>
          </cell>
        </row>
        <row r="743">
          <cell r="A743" t="str">
            <v>DOT-091_DTOS59-24-RA-RAISE_0019</v>
          </cell>
          <cell r="P743" t="str">
            <v>CO-04</v>
          </cell>
        </row>
        <row r="744">
          <cell r="A744" t="str">
            <v>DOT-091_DTOS59-24-RA-RAISE_0020</v>
          </cell>
          <cell r="P744" t="str">
            <v>CO-03</v>
          </cell>
        </row>
        <row r="745">
          <cell r="A745" t="str">
            <v>DOT-091_DTOS59-25-RA-RAISE_0026</v>
          </cell>
          <cell r="P745" t="str">
            <v>CO-02</v>
          </cell>
        </row>
        <row r="746">
          <cell r="A746" t="str">
            <v>DOT-091_DTOS59-25-RA-RAISE_0027</v>
          </cell>
          <cell r="P746" t="str">
            <v>CO-03</v>
          </cell>
        </row>
        <row r="747">
          <cell r="A747" t="str">
            <v>DOT-091_DTOS59-25-RA-RAISE_0028</v>
          </cell>
          <cell r="P747" t="str">
            <v>CO-03</v>
          </cell>
        </row>
        <row r="748">
          <cell r="A748" t="str">
            <v>DOT-159_DOT-SS4A-FY24-01_0349</v>
          </cell>
          <cell r="P748" t="str">
            <v>LA-06; LA-02</v>
          </cell>
        </row>
        <row r="749">
          <cell r="A749" t="str">
            <v>DOT-124_693JK323NF0014_0016</v>
          </cell>
          <cell r="P749" t="str">
            <v>CO-05</v>
          </cell>
        </row>
        <row r="750">
          <cell r="A750" t="str">
            <v>DOT-159_DOT-SS4A-FY24-01_0210</v>
          </cell>
          <cell r="P750" t="str">
            <v>MD-04</v>
          </cell>
        </row>
        <row r="751">
          <cell r="A751" t="str">
            <v>DOT-132_FTA-2023-011-TPE-TODP_0003</v>
          </cell>
          <cell r="P751" t="str">
            <v>CO-01</v>
          </cell>
        </row>
        <row r="752">
          <cell r="A752" t="str">
            <v>DOT-159_DOT-SS4A-FY24-01_0038</v>
          </cell>
          <cell r="P752" t="str">
            <v>MD-04</v>
          </cell>
        </row>
        <row r="753">
          <cell r="A753" t="str">
            <v>DOT-159_DOT-SS4A-FY23-01_0095</v>
          </cell>
          <cell r="P753" t="str">
            <v>MA-03</v>
          </cell>
        </row>
        <row r="754">
          <cell r="A754" t="str">
            <v>DOT-186_FTA-2024-012-TPM-TRTR_0011</v>
          </cell>
          <cell r="P754" t="str">
            <v>MA-09</v>
          </cell>
        </row>
        <row r="755">
          <cell r="A755" t="str">
            <v>DOT-159_DOT-SS4A-FY23-01_0352</v>
          </cell>
          <cell r="P755" t="str">
            <v>MI-11</v>
          </cell>
        </row>
        <row r="756">
          <cell r="A756" t="str">
            <v>DOT-159_DOT-SS4A-FY24-01_0041</v>
          </cell>
          <cell r="P756" t="str">
            <v>MN-08</v>
          </cell>
        </row>
        <row r="757">
          <cell r="A757" t="str">
            <v>DOT-159_DOT-SS4A-FY24-01_0225</v>
          </cell>
          <cell r="P757" t="str">
            <v>MN-08</v>
          </cell>
        </row>
        <row r="758">
          <cell r="A758" t="str">
            <v>DOT-157_RSTGP-25-26-RURAL_0004</v>
          </cell>
          <cell r="P758" t="str">
            <v>CO-08</v>
          </cell>
        </row>
        <row r="759">
          <cell r="A759" t="str">
            <v>DOT-157_RSTGP-25-26-RURAL_0005</v>
          </cell>
          <cell r="P759" t="str">
            <v>CO-04</v>
          </cell>
        </row>
        <row r="760">
          <cell r="A760" t="str">
            <v>DOT-159_DOT-SS4A-FY22-01_0071</v>
          </cell>
          <cell r="P760" t="str">
            <v>CO-04</v>
          </cell>
        </row>
        <row r="761">
          <cell r="A761" t="str">
            <v>DOT-159_DOT-SS4A-FY22-01_0077</v>
          </cell>
          <cell r="P761" t="str">
            <v>CO-07</v>
          </cell>
        </row>
        <row r="762">
          <cell r="A762" t="str">
            <v>DOT-159_DOT-SS4A-FY22-01_0086</v>
          </cell>
          <cell r="P762" t="str">
            <v>CO-02</v>
          </cell>
        </row>
        <row r="763">
          <cell r="A763" t="str">
            <v>DOT-159_DOT-SS4A-FY23-01_0140</v>
          </cell>
          <cell r="P763" t="str">
            <v>CO-03</v>
          </cell>
        </row>
        <row r="764">
          <cell r="A764" t="str">
            <v>DOT-159_DOT-SS4A-FY24-01_0224</v>
          </cell>
          <cell r="P764" t="str">
            <v>MN-04</v>
          </cell>
        </row>
        <row r="765">
          <cell r="A765" t="str">
            <v>DOT-159_DOT-SS4A-FY24-01_0018</v>
          </cell>
          <cell r="P765" t="str">
            <v>CO-08</v>
          </cell>
        </row>
        <row r="766">
          <cell r="A766" t="str">
            <v>DOT-159_DOT-SS4A-FY24-01_0226</v>
          </cell>
          <cell r="P766" t="str">
            <v>MN-08</v>
          </cell>
        </row>
        <row r="767">
          <cell r="A767" t="str">
            <v>DOT-159_DOT-SS4A-FY23-01_0091</v>
          </cell>
          <cell r="P767" t="str">
            <v>MT-01</v>
          </cell>
        </row>
        <row r="768">
          <cell r="A768" t="str">
            <v>DOT-159_DOT-SS4A-FY23-01_0103</v>
          </cell>
          <cell r="P768" t="str">
            <v>NJ-05</v>
          </cell>
        </row>
        <row r="769">
          <cell r="A769" t="str">
            <v>DOT-159_DOT-SS4A-FY23-01_0360</v>
          </cell>
          <cell r="P769" t="str">
            <v>NJ-03</v>
          </cell>
        </row>
        <row r="770">
          <cell r="A770" t="str">
            <v>DOT-159_DOT-SS4A-FY23-01_0357</v>
          </cell>
          <cell r="P770" t="str">
            <v>NC-04</v>
          </cell>
        </row>
        <row r="771">
          <cell r="A771" t="str">
            <v>DOT-159_DOT-SS4A-FY23-01_0358</v>
          </cell>
          <cell r="P771" t="str">
            <v>ND-00</v>
          </cell>
        </row>
        <row r="772">
          <cell r="A772" t="str">
            <v>DOT-159_DOT-SS4A-FY23-01_0090</v>
          </cell>
          <cell r="P772" t="str">
            <v>OH-12; OH-15</v>
          </cell>
        </row>
        <row r="773">
          <cell r="A773" t="str">
            <v>DOT-159_DOT-SS4A-FY23-01_0098</v>
          </cell>
          <cell r="P773" t="str">
            <v>OH-08</v>
          </cell>
        </row>
        <row r="774">
          <cell r="A774" t="str">
            <v>DOT-159_DOT-SS4A-FY24-01_0631</v>
          </cell>
          <cell r="P774" t="str">
            <v>OH-15</v>
          </cell>
        </row>
        <row r="775">
          <cell r="A775" t="str">
            <v>DOT-223_FAA-ARP-AIP-G-24-001_0036</v>
          </cell>
          <cell r="P775" t="str">
            <v>OK-03</v>
          </cell>
        </row>
        <row r="776">
          <cell r="A776" t="str">
            <v>DOT-159_DOT-SS4A-FY24-01_0657</v>
          </cell>
          <cell r="P776" t="str">
            <v>PA-15</v>
          </cell>
        </row>
        <row r="777">
          <cell r="A777" t="str">
            <v>DOT-159_DOT-SS4A-FY24-01_0277</v>
          </cell>
          <cell r="P777" t="str">
            <v>PR-98</v>
          </cell>
        </row>
        <row r="778">
          <cell r="A778" t="str">
            <v>DOT-159_DOT-SS4A-FY24-01_0282</v>
          </cell>
          <cell r="P778" t="str">
            <v>SC-01; SC-06</v>
          </cell>
        </row>
        <row r="779">
          <cell r="A779" t="str">
            <v>DOT-159_DOT-SS4A-FY24-01_0652</v>
          </cell>
          <cell r="P779" t="str">
            <v>CO-03</v>
          </cell>
        </row>
        <row r="780">
          <cell r="A780" t="str">
            <v>DOT-159_DOT-SS4A-FY24-01_0297</v>
          </cell>
          <cell r="P780" t="str">
            <v>TX-12</v>
          </cell>
        </row>
        <row r="781">
          <cell r="A781" t="str">
            <v>DOT-159_DOT-SS4A-FY24-01_0696</v>
          </cell>
          <cell r="P781" t="str">
            <v>UT-03</v>
          </cell>
        </row>
        <row r="782">
          <cell r="A782" t="str">
            <v>DOT-171_DOT-SMART-FY24-02_0002</v>
          </cell>
          <cell r="P782" t="str">
            <v>CO-02</v>
          </cell>
        </row>
        <row r="783">
          <cell r="A783" t="str">
            <v>DOT-177_693JJ324NF00019_0011</v>
          </cell>
          <cell r="P783" t="str">
            <v/>
          </cell>
        </row>
        <row r="784">
          <cell r="A784" t="str">
            <v>DOT-186_FTA-2017-002-TPM_0041</v>
          </cell>
          <cell r="P784" t="str">
            <v/>
          </cell>
        </row>
        <row r="785">
          <cell r="A785" t="str">
            <v>DOT-193_693JJ323NF00011_0005</v>
          </cell>
          <cell r="P785" t="str">
            <v>CO-04; CO-07</v>
          </cell>
        </row>
        <row r="786">
          <cell r="A786" t="str">
            <v>DOT-159_DOT-SS4A-FY24-01_0311</v>
          </cell>
          <cell r="P786" t="str">
            <v>VA-04</v>
          </cell>
        </row>
        <row r="787">
          <cell r="A787" t="str">
            <v>DOT-159_DOT-SS4A-FY24-01_0743</v>
          </cell>
          <cell r="P787" t="str">
            <v>WV-02</v>
          </cell>
        </row>
        <row r="788">
          <cell r="A788" t="str">
            <v>DOT-159_DOT-SS4A-FY24-01_0321</v>
          </cell>
          <cell r="P788" t="str">
            <v>WY-00</v>
          </cell>
        </row>
        <row r="789">
          <cell r="A789" t="str">
            <v>DOT-159_DOT-SS4A-FY24-01_0320</v>
          </cell>
          <cell r="P789" t="str">
            <v>WV-02</v>
          </cell>
        </row>
        <row r="790">
          <cell r="A790" t="str">
            <v>DOT-201_FTA-2021-009-ICAM_0006</v>
          </cell>
          <cell r="P790" t="str">
            <v>CO-05</v>
          </cell>
        </row>
        <row r="791">
          <cell r="A791" t="str">
            <v>DOT-159_DOT-SS4A-FY24-01_0653</v>
          </cell>
          <cell r="P791" t="str">
            <v>LA-05</v>
          </cell>
        </row>
        <row r="792">
          <cell r="A792" t="str">
            <v>DOT-207_NSMFHP-23-24-INFRA_0007</v>
          </cell>
          <cell r="P792" t="str">
            <v>CO-04</v>
          </cell>
        </row>
        <row r="793">
          <cell r="A793" t="str">
            <v>DOT-207_NSMFHP-23-24-INFRA_0008</v>
          </cell>
          <cell r="P793" t="str">
            <v>CO-03</v>
          </cell>
        </row>
        <row r="794">
          <cell r="A794" t="str">
            <v>DOT-223_FAA-ARP-AIP-G-24-001_0056</v>
          </cell>
          <cell r="P794" t="str">
            <v>AK-00</v>
          </cell>
        </row>
        <row r="795">
          <cell r="A795" t="str">
            <v>DOT-124_693JK323NF0014_0040</v>
          </cell>
          <cell r="P795" t="str">
            <v>LA-02</v>
          </cell>
        </row>
        <row r="796">
          <cell r="A796" t="str">
            <v>DOT-216_693JJ324NF00001_0002</v>
          </cell>
          <cell r="P796" t="str">
            <v>CO-03; CO-01; CO-02; CO-04; CO-06; CO-05; CO-08; CO-07</v>
          </cell>
        </row>
        <row r="797">
          <cell r="A797" t="str">
            <v>DOT-217_FTA-2018-003-LOWNO_0131</v>
          </cell>
          <cell r="P797" t="str">
            <v>CO-02</v>
          </cell>
        </row>
        <row r="798">
          <cell r="A798" t="str">
            <v>DOT-186_FTA-2023-010-TPM-TRIBAL_0033</v>
          </cell>
          <cell r="P798" t="str">
            <v>MT-02</v>
          </cell>
        </row>
        <row r="799">
          <cell r="A799" t="str">
            <v>DOT-159_DOT-SS4A-FY24-01_0802</v>
          </cell>
          <cell r="P799" t="str">
            <v>OH-06</v>
          </cell>
        </row>
        <row r="800">
          <cell r="A800" t="str">
            <v>DOT-159_DOT-SS4A-FY24-01_0317</v>
          </cell>
          <cell r="P800" t="str">
            <v>WA-06</v>
          </cell>
        </row>
        <row r="801">
          <cell r="A801" t="str">
            <v>DOT-217_FTA-2023-002-TPM-LWNO_0214</v>
          </cell>
          <cell r="P801" t="str">
            <v>CO-02</v>
          </cell>
        </row>
        <row r="802">
          <cell r="A802" t="str">
            <v>DOT-159_DOT-SS4A-FY23-01_0371</v>
          </cell>
          <cell r="P802" t="str">
            <v>OK-01; OK-02</v>
          </cell>
        </row>
        <row r="803">
          <cell r="A803" t="str">
            <v>DOT-159_DOT-SS4A-FY24-01_0260</v>
          </cell>
          <cell r="P803" t="str">
            <v>OH-06</v>
          </cell>
        </row>
        <row r="804">
          <cell r="A804" t="str">
            <v>DOT-217_FTA-2024-003-TPM-LWNO_0011</v>
          </cell>
          <cell r="P804" t="str">
            <v/>
          </cell>
        </row>
        <row r="805">
          <cell r="A805" t="str">
            <v>DOT-218_DOT-RCP-FY24-01_0016</v>
          </cell>
          <cell r="P805" t="str">
            <v>CO-08</v>
          </cell>
        </row>
        <row r="806">
          <cell r="A806" t="str">
            <v>DOT-218_DOT-RCP-FY24-01_0017</v>
          </cell>
          <cell r="P806" t="str">
            <v>CO-07</v>
          </cell>
        </row>
        <row r="807">
          <cell r="A807" t="str">
            <v>DOT-159_DOT-SS4A-FY24-01_0732</v>
          </cell>
          <cell r="P807" t="str">
            <v>MA-06</v>
          </cell>
        </row>
        <row r="808">
          <cell r="A808" t="str">
            <v>DOT-250_FY2022-LCTM-60506_0003</v>
          </cell>
          <cell r="P808" t="str">
            <v/>
          </cell>
        </row>
        <row r="809">
          <cell r="A809" t="str">
            <v>DOT-159_DOT-SS4A-FY24-01_0263</v>
          </cell>
          <cell r="P809" t="str">
            <v>OH-14</v>
          </cell>
        </row>
        <row r="810">
          <cell r="A810" t="str">
            <v>DOT-253_DOT-NAE-FY23-01_0031</v>
          </cell>
          <cell r="P810" t="str">
            <v>CO-01</v>
          </cell>
        </row>
        <row r="811">
          <cell r="A811" t="str">
            <v>DOT-283_FAA-2022-0410_0004</v>
          </cell>
          <cell r="P811" t="str">
            <v>CO-02; CO-03</v>
          </cell>
        </row>
        <row r="812">
          <cell r="A812" t="str">
            <v>DOT-283_FAA-2022-1326_0009</v>
          </cell>
          <cell r="P812" t="str">
            <v>CO-06</v>
          </cell>
        </row>
        <row r="813">
          <cell r="A813" t="str">
            <v>DOT-283_FAA-ARP-BIL-G-24-003_0005</v>
          </cell>
          <cell r="P813" t="str">
            <v>CO-03</v>
          </cell>
        </row>
        <row r="814">
          <cell r="A814" t="str">
            <v>NA</v>
          </cell>
        </row>
        <row r="815">
          <cell r="A815" t="str">
            <v>NA</v>
          </cell>
          <cell r="P815" t="str">
            <v>CO-01</v>
          </cell>
        </row>
        <row r="816">
          <cell r="A816" t="str">
            <v>DOT-159_DOT-SS4A-FY24-01_0640</v>
          </cell>
          <cell r="P816" t="str">
            <v>OH-12</v>
          </cell>
        </row>
        <row r="817">
          <cell r="A817" t="str">
            <v>DOT-159_DOT-SS4A-FY24-01_0643</v>
          </cell>
          <cell r="P817" t="str">
            <v>TN-04</v>
          </cell>
        </row>
        <row r="818">
          <cell r="A818" t="str">
            <v>DOT-159_DOT-SS4A-FY24-01_0573</v>
          </cell>
          <cell r="P818" t="str">
            <v>IL-13</v>
          </cell>
        </row>
        <row r="819">
          <cell r="A819" t="str">
            <v>DOT-013_693JF718R000024_0003</v>
          </cell>
          <cell r="P819" t="str">
            <v>CT-04</v>
          </cell>
        </row>
        <row r="820">
          <cell r="A820" t="str">
            <v>DOT-033_FTA-2022-002-TPM-BUSC_0155</v>
          </cell>
          <cell r="P820" t="str">
            <v>CT-02</v>
          </cell>
        </row>
        <row r="821">
          <cell r="A821" t="str">
            <v>DOT-047_693JJ323NF00004_0017</v>
          </cell>
          <cell r="P821" t="str">
            <v>CT-01; CT-05; CT-03; CT-04; CT-02</v>
          </cell>
        </row>
        <row r="822">
          <cell r="A822" t="str">
            <v>DOT-047_693JJ323NF00004_0593</v>
          </cell>
          <cell r="P822" t="str">
            <v/>
          </cell>
        </row>
        <row r="823">
          <cell r="A823" t="str">
            <v>DOT-052_FR-CRS-21-002_0038</v>
          </cell>
          <cell r="P823" t="str">
            <v>CT-02</v>
          </cell>
        </row>
        <row r="824">
          <cell r="A824" t="str">
            <v>DOT-223_FAA-ARP-AIP-G-24-001_0051</v>
          </cell>
          <cell r="P824" t="str">
            <v>MS-03</v>
          </cell>
        </row>
        <row r="825">
          <cell r="A825" t="str">
            <v>DOT-091_DTOS59-22-RA-RAISE_0086</v>
          </cell>
          <cell r="P825" t="str">
            <v>CT-05</v>
          </cell>
        </row>
        <row r="826">
          <cell r="A826" t="str">
            <v>DOT-091_DTOS59-22-RA-RAISE_0739</v>
          </cell>
          <cell r="P826" t="str">
            <v>CT-05</v>
          </cell>
        </row>
        <row r="827">
          <cell r="A827" t="str">
            <v>DOT-091_DTOS59-23-RA-RAISE_0255</v>
          </cell>
          <cell r="P827" t="str">
            <v>CT-03</v>
          </cell>
        </row>
        <row r="828">
          <cell r="A828" t="str">
            <v>DOT-091_DTOS59-23-RA-RAISE_0260</v>
          </cell>
          <cell r="P828" t="str">
            <v>CT-02</v>
          </cell>
        </row>
        <row r="829">
          <cell r="A829" t="str">
            <v>DOT-091_DTOS59-23-RA-RAISE_0261</v>
          </cell>
          <cell r="P829" t="str">
            <v>CT-01</v>
          </cell>
        </row>
        <row r="830">
          <cell r="A830" t="str">
            <v>DOT-091_DTOS59-24-RA-RAISE_0021</v>
          </cell>
          <cell r="P830" t="str">
            <v>CT-01</v>
          </cell>
        </row>
        <row r="831">
          <cell r="A831" t="str">
            <v>DOT-091_DTOS59-24-RA-RAISE_0022</v>
          </cell>
          <cell r="P831" t="str">
            <v>CT-04</v>
          </cell>
        </row>
        <row r="832">
          <cell r="A832" t="str">
            <v>DOT-091_DTOS59-24-RA-RAISE_0023</v>
          </cell>
          <cell r="P832" t="str">
            <v>CT-03</v>
          </cell>
        </row>
        <row r="833">
          <cell r="A833" t="str">
            <v>DOT-091_DTOS59-25-RA-RAISE_0030</v>
          </cell>
          <cell r="P833" t="str">
            <v>CT-04</v>
          </cell>
        </row>
        <row r="834">
          <cell r="A834" t="str">
            <v>DOT-159_DOT-SS4A-FY24-01_0166</v>
          </cell>
          <cell r="P834" t="str">
            <v>FL-22</v>
          </cell>
        </row>
        <row r="835">
          <cell r="A835" t="str">
            <v>DOT-124_693JK324NF0013_0040</v>
          </cell>
          <cell r="P835" t="str">
            <v>NE-03</v>
          </cell>
        </row>
        <row r="836">
          <cell r="A836" t="str">
            <v>DOT-159_DOT-SS4A-FY24-01_0680</v>
          </cell>
          <cell r="P836" t="str">
            <v>OK-04</v>
          </cell>
        </row>
        <row r="837">
          <cell r="A837" t="str">
            <v>DOT-138_MA-PID-22-001_0038</v>
          </cell>
          <cell r="P837" t="str">
            <v>CT-04</v>
          </cell>
        </row>
        <row r="838">
          <cell r="A838" t="str">
            <v>DOT-124_693JK324NF0013_0027</v>
          </cell>
          <cell r="P838" t="str">
            <v>LA-05</v>
          </cell>
        </row>
        <row r="839">
          <cell r="A839" t="str">
            <v>DOT-138_MA-PID-24-001_0009</v>
          </cell>
          <cell r="P839" t="str">
            <v>CT-02</v>
          </cell>
        </row>
        <row r="840">
          <cell r="A840" t="str">
            <v>DOT-138_MA-PID-24-001_0010</v>
          </cell>
          <cell r="P840" t="str">
            <v>CT-03</v>
          </cell>
        </row>
        <row r="841">
          <cell r="A841" t="str">
            <v>DOT-159_DOT-SS4A-FY24-01_0020</v>
          </cell>
          <cell r="P841" t="str">
            <v>CO-02</v>
          </cell>
        </row>
        <row r="842">
          <cell r="A842" t="str">
            <v>DOT-254_DOT-OST-2024-0066_0005</v>
          </cell>
          <cell r="P842" t="str">
            <v>GA-03</v>
          </cell>
        </row>
        <row r="843">
          <cell r="A843" t="str">
            <v>DOT-159_DOT-SS4A-FY24-01_0195</v>
          </cell>
          <cell r="P843" t="str">
            <v>KS-03</v>
          </cell>
        </row>
        <row r="844">
          <cell r="A844" t="str">
            <v>DOT-159_DOT-SS4A-FY22-01_0457</v>
          </cell>
          <cell r="P844" t="str">
            <v>CT-03</v>
          </cell>
        </row>
        <row r="845">
          <cell r="A845" t="str">
            <v>DOT-159_DOT-SS4A-FY24-01_0296</v>
          </cell>
          <cell r="P845" t="str">
            <v>TX-17; TX-35; TX-10</v>
          </cell>
        </row>
        <row r="846">
          <cell r="A846" t="str">
            <v>DOT-159_DOT-SS4A-FY24-01_0091</v>
          </cell>
          <cell r="P846" t="str">
            <v>UT-03</v>
          </cell>
        </row>
        <row r="847">
          <cell r="A847" t="str">
            <v>DOT-159_DOT-SS4A-FY23-01_0220</v>
          </cell>
          <cell r="P847" t="str">
            <v>CT-01</v>
          </cell>
        </row>
        <row r="848">
          <cell r="A848" t="str">
            <v>DOT-186_FTA-2024-012-TPM-TRTR_0022</v>
          </cell>
          <cell r="P848" t="str">
            <v>OR-02</v>
          </cell>
        </row>
        <row r="849">
          <cell r="A849" t="str">
            <v>DOT-186_FTA-2023-010-TPM-TRIBAL_0018</v>
          </cell>
          <cell r="P849" t="str">
            <v>AK-00</v>
          </cell>
        </row>
        <row r="850">
          <cell r="A850" t="str">
            <v>DOT-159_DOT-SS4A-FY24-01_0607</v>
          </cell>
          <cell r="P850" t="str">
            <v>DE-00</v>
          </cell>
        </row>
        <row r="851">
          <cell r="A851" t="str">
            <v>DOT-159_DOT-SS4A-FY24-01_0673</v>
          </cell>
          <cell r="P851" t="str">
            <v>WA-06</v>
          </cell>
        </row>
        <row r="852">
          <cell r="A852" t="str">
            <v>DOT-159_DOT-SS4A-FY24-01_0202</v>
          </cell>
          <cell r="P852" t="str">
            <v>MA-06</v>
          </cell>
        </row>
        <row r="853">
          <cell r="A853" t="str">
            <v>DOT-159_DOT-SS4A-FY24-01_0757</v>
          </cell>
          <cell r="P853" t="str">
            <v>UT-01; UT-03; UT-02</v>
          </cell>
        </row>
        <row r="854">
          <cell r="A854" t="str">
            <v>DOT-186_FTA-2024-012-TPM-TRTR_0020</v>
          </cell>
          <cell r="P854" t="str">
            <v>NV-04</v>
          </cell>
        </row>
        <row r="855">
          <cell r="A855" t="str">
            <v>DOT-159_DOT-SS4A-FY24-01_0267</v>
          </cell>
          <cell r="P855" t="str">
            <v>OK-03</v>
          </cell>
        </row>
        <row r="856">
          <cell r="A856" t="str">
            <v>DOT-147_FR-RCE-24-001_0088</v>
          </cell>
          <cell r="P856" t="str">
            <v>MN-01</v>
          </cell>
        </row>
        <row r="857">
          <cell r="A857" t="str">
            <v>DOT-159_DOT-SS4A-FY24-01_0804</v>
          </cell>
          <cell r="P857" t="str">
            <v>FL-18</v>
          </cell>
        </row>
        <row r="858">
          <cell r="A858" t="str">
            <v>DOT-159_DOT-SS4A-FY23-01_0375</v>
          </cell>
          <cell r="P858" t="str">
            <v>MA-03</v>
          </cell>
        </row>
        <row r="859">
          <cell r="A859" t="str">
            <v>DOT-159_DOT-SS4A-FY24-01_0717</v>
          </cell>
          <cell r="P859" t="str">
            <v>TX-34</v>
          </cell>
        </row>
        <row r="860">
          <cell r="A860" t="str">
            <v>DOT-159_DOT-SS4A-FY24-01_0176</v>
          </cell>
          <cell r="P860" t="str">
            <v>ID-01</v>
          </cell>
        </row>
        <row r="861">
          <cell r="A861" t="str">
            <v>DOT-033_FTA-2023-003-TPM-BUS_0183</v>
          </cell>
          <cell r="P861" t="str">
            <v>CO-03</v>
          </cell>
        </row>
        <row r="862">
          <cell r="A862" t="str">
            <v>DOT-159_DOT-SS4A-FY24-01_0183</v>
          </cell>
          <cell r="P862" t="str">
            <v>IL-16</v>
          </cell>
        </row>
        <row r="863">
          <cell r="A863" t="str">
            <v>DOT-186_FTA-2024-012-TPM-TRTR_0003</v>
          </cell>
          <cell r="P863" t="str">
            <v>AK-00</v>
          </cell>
        </row>
        <row r="864">
          <cell r="A864" t="str">
            <v>DOT-216_693JJ324NF00001_0003</v>
          </cell>
          <cell r="P864" t="str">
            <v>CT-01</v>
          </cell>
        </row>
        <row r="865">
          <cell r="A865" t="str">
            <v>DOT-159_DOT-SS4A-FY24-01_0771</v>
          </cell>
          <cell r="P865" t="str">
            <v>AK-00</v>
          </cell>
        </row>
        <row r="866">
          <cell r="A866" t="str">
            <v>DOT-218_DOT-RCP-FY24-01_0018</v>
          </cell>
          <cell r="P866" t="str">
            <v>CT-01</v>
          </cell>
        </row>
        <row r="867">
          <cell r="A867" t="str">
            <v>DOT-218_DOT-RCP-FY24-01_0019</v>
          </cell>
          <cell r="P867" t="str">
            <v>CT-03</v>
          </cell>
        </row>
        <row r="868">
          <cell r="A868" t="str">
            <v>DOT-159_DOT-SS4A-FY24-01_0102</v>
          </cell>
          <cell r="P868" t="str">
            <v>AL-03</v>
          </cell>
        </row>
        <row r="869">
          <cell r="A869" t="str">
            <v>DOT-238_FR-FSP-23-002_0003</v>
          </cell>
          <cell r="P869" t="str">
            <v>CT-03</v>
          </cell>
        </row>
        <row r="870">
          <cell r="A870" t="str">
            <v>DOT-238_FR-FSP-23-002_0004</v>
          </cell>
          <cell r="P870" t="str">
            <v>CT-02</v>
          </cell>
        </row>
        <row r="871">
          <cell r="A871" t="str">
            <v>DOT-159_DOT-SS4A-FY24-01_0648</v>
          </cell>
          <cell r="P871" t="str">
            <v>AL-04</v>
          </cell>
        </row>
        <row r="872">
          <cell r="A872" t="str">
            <v>DOT-238_FR-FSP-23-002_0006</v>
          </cell>
          <cell r="P872" t="str">
            <v>CT-03; CT-04</v>
          </cell>
        </row>
        <row r="873">
          <cell r="A873" t="str">
            <v>DOT-159_DOT-SS4A-FY24-01_0106</v>
          </cell>
          <cell r="P873" t="str">
            <v>AL-04</v>
          </cell>
        </row>
        <row r="874">
          <cell r="A874" t="str">
            <v>DOT-238_FR-FSP-23-002_0008</v>
          </cell>
          <cell r="P874" t="str">
            <v>CT-03; CT-04</v>
          </cell>
        </row>
        <row r="875">
          <cell r="A875" t="str">
            <v>DOT-238_FR-FSP-23-002_0009</v>
          </cell>
          <cell r="P875" t="str">
            <v>CT-04</v>
          </cell>
        </row>
        <row r="876">
          <cell r="A876" t="str">
            <v>DOT-238_FR-FSP-24-001_0001</v>
          </cell>
          <cell r="P876" t="str">
            <v>CT-01</v>
          </cell>
        </row>
        <row r="877">
          <cell r="A877" t="str">
            <v>DOT-238_FR-FSP-24-001_0002</v>
          </cell>
          <cell r="P877" t="str">
            <v>CT-04</v>
          </cell>
        </row>
        <row r="878">
          <cell r="A878" t="str">
            <v>DOT-238_FR-FSP-24-001_0003</v>
          </cell>
          <cell r="P878" t="str">
            <v>CT-01</v>
          </cell>
        </row>
        <row r="879">
          <cell r="A879" t="str">
            <v>DOT-238_FR-FSP-24-001_0004</v>
          </cell>
          <cell r="P879" t="str">
            <v>CT-01</v>
          </cell>
        </row>
        <row r="880">
          <cell r="A880" t="str">
            <v>DOT-238_FR-FSP-24-001_0005</v>
          </cell>
          <cell r="P880" t="str">
            <v>CT-03</v>
          </cell>
        </row>
        <row r="881">
          <cell r="A881" t="str">
            <v>DOT-253_DOT-NAE-FY23-01_0034</v>
          </cell>
          <cell r="P881" t="str">
            <v>CT-04</v>
          </cell>
        </row>
        <row r="882">
          <cell r="A882" t="str">
            <v>DOT-272_693JJ324NF00015_0002</v>
          </cell>
          <cell r="P882" t="str">
            <v>CT-02</v>
          </cell>
        </row>
        <row r="883">
          <cell r="A883" t="str">
            <v>DOT-272_693JJ324NF00015_0003</v>
          </cell>
          <cell r="P883" t="str">
            <v>CT-05; CT-02; CT-03; CT-01; CT-04</v>
          </cell>
        </row>
        <row r="884">
          <cell r="A884" t="str">
            <v>DOT-283_FAA-ARP-BIL-G-24-003_0016</v>
          </cell>
          <cell r="P884" t="str">
            <v>CT-04</v>
          </cell>
        </row>
        <row r="885">
          <cell r="A885" t="str">
            <v>DOT-159_DOT-SS4A-FY24-01_0702</v>
          </cell>
          <cell r="P885" t="str">
            <v>AL-05; AL-04</v>
          </cell>
        </row>
        <row r="886">
          <cell r="A886" t="str">
            <v>DOT-159_DOT-SS4A-FY24-01_0661</v>
          </cell>
          <cell r="P886" t="str">
            <v>CA-03</v>
          </cell>
        </row>
        <row r="887">
          <cell r="A887" t="str">
            <v>DOT-159_DOT-SS4A-FY24-01_0738</v>
          </cell>
          <cell r="P887" t="str">
            <v>FL-15</v>
          </cell>
        </row>
        <row r="888">
          <cell r="A888" t="str">
            <v>NA</v>
          </cell>
          <cell r="P888" t="str">
            <v>CT-99</v>
          </cell>
        </row>
        <row r="889">
          <cell r="A889" t="str">
            <v>DOT-159_DOT-SS4A-FY23-01_0135</v>
          </cell>
          <cell r="P889" t="str">
            <v>GA-08</v>
          </cell>
        </row>
        <row r="890">
          <cell r="A890" t="str">
            <v>DOT-147_FR-RCE-24-001_0050</v>
          </cell>
          <cell r="P890" t="str">
            <v>IL-13</v>
          </cell>
        </row>
        <row r="891">
          <cell r="A891" t="str">
            <v>DOT-033_FTA-2021-008-TPM-BUS_0142</v>
          </cell>
          <cell r="P891" t="str">
            <v>DE-00</v>
          </cell>
        </row>
        <row r="892">
          <cell r="A892" t="str">
            <v>DOT-033_FTA-2022-002-TPM-BUSC_0138</v>
          </cell>
          <cell r="P892" t="str">
            <v>DE-00</v>
          </cell>
        </row>
        <row r="893">
          <cell r="A893" t="str">
            <v>DOT-033_FTA-2024-004-TPM-BUS_0019</v>
          </cell>
          <cell r="P893" t="str">
            <v>DE-00</v>
          </cell>
        </row>
        <row r="894">
          <cell r="A894" t="str">
            <v>DOT-047_693JJ324NF00017_0012</v>
          </cell>
          <cell r="P894" t="str">
            <v>DE-00</v>
          </cell>
        </row>
        <row r="895">
          <cell r="A895" t="str">
            <v>DOT-052_FR-CRS-24-001_0026</v>
          </cell>
          <cell r="P895" t="str">
            <v>DE-00</v>
          </cell>
        </row>
        <row r="896">
          <cell r="A896" t="str">
            <v>DOT-052_FR-CRS-24-001_0027</v>
          </cell>
          <cell r="P896" t="str">
            <v>DE-00</v>
          </cell>
        </row>
        <row r="897">
          <cell r="A897" t="str">
            <v>DOT-091_DTOS59-21-RA-RAISE_0605</v>
          </cell>
          <cell r="P897" t="str">
            <v>DE-00</v>
          </cell>
        </row>
        <row r="898">
          <cell r="A898" t="str">
            <v>DOT-091_DTOS59-23-RA-RAISE_0265</v>
          </cell>
          <cell r="P898" t="str">
            <v>DE-00</v>
          </cell>
        </row>
        <row r="899">
          <cell r="A899" t="str">
            <v>DOT-091_DTOS59-24-RA-RAISE_0024</v>
          </cell>
          <cell r="P899" t="str">
            <v>DE-00</v>
          </cell>
        </row>
        <row r="900">
          <cell r="A900" t="str">
            <v>DOT-091_DTOS59-25-RA-RAISE_0031</v>
          </cell>
          <cell r="P900" t="str">
            <v>DE-00</v>
          </cell>
        </row>
        <row r="901">
          <cell r="A901" t="str">
            <v>DOT-138_MA-PID-23-001_0014</v>
          </cell>
          <cell r="P901" t="str">
            <v>DE-00</v>
          </cell>
        </row>
        <row r="902">
          <cell r="A902" t="str">
            <v>DOT-147_FR-RCE-24-001_0044</v>
          </cell>
          <cell r="P902" t="str">
            <v>IL-17; IL-16</v>
          </cell>
        </row>
        <row r="903">
          <cell r="A903" t="str">
            <v>DOT-159_DOT-SS4A-FY24-01_0633</v>
          </cell>
          <cell r="P903" t="str">
            <v>IN-05</v>
          </cell>
        </row>
        <row r="904">
          <cell r="A904" t="str">
            <v>DOT-159_DOT-SS4A-FY24-01_0674</v>
          </cell>
          <cell r="P904" t="str">
            <v>IN-04</v>
          </cell>
        </row>
        <row r="905">
          <cell r="A905" t="str">
            <v>DOT-159_DOT-SS4A-FY23-01_0001</v>
          </cell>
          <cell r="P905" t="str">
            <v>DE-00</v>
          </cell>
        </row>
        <row r="906">
          <cell r="A906" t="str">
            <v>DOT-159_DOT-SS4A-FY23-01_0386</v>
          </cell>
          <cell r="P906" t="str">
            <v>KS-03</v>
          </cell>
        </row>
        <row r="907">
          <cell r="A907" t="str">
            <v>DOT-159_DOT-SS4A-FY24-01_0576</v>
          </cell>
          <cell r="P907" t="str">
            <v>KS-04</v>
          </cell>
        </row>
        <row r="908">
          <cell r="A908" t="str">
            <v>DOT-169_693JJ324NF00014_0001</v>
          </cell>
          <cell r="P908" t="str">
            <v>DE-00</v>
          </cell>
        </row>
        <row r="909">
          <cell r="A909" t="str">
            <v>DOT-217_FTA-2023-002-TPM-LWNO_0170</v>
          </cell>
          <cell r="P909" t="str">
            <v>DE-00</v>
          </cell>
        </row>
        <row r="910">
          <cell r="A910" t="str">
            <v>DOT-250_693JJ325NF00002_0005</v>
          </cell>
          <cell r="P910" t="str">
            <v>DE-00</v>
          </cell>
        </row>
        <row r="911">
          <cell r="A911" t="str">
            <v>DOT-250_FY2022-LCTM-60506_0005</v>
          </cell>
          <cell r="P911" t="str">
            <v>DE-00</v>
          </cell>
        </row>
        <row r="912">
          <cell r="A912" t="str">
            <v>DOT-253_DOT-NAE-FY23-01_0040</v>
          </cell>
          <cell r="P912" t="str">
            <v>DE-00</v>
          </cell>
        </row>
        <row r="913">
          <cell r="A913" t="str">
            <v>NA</v>
          </cell>
          <cell r="P913" t="str">
            <v>DE-00</v>
          </cell>
        </row>
        <row r="914">
          <cell r="A914" t="str">
            <v>DOT-047_693JJ323NF00004_0555</v>
          </cell>
          <cell r="P914" t="str">
            <v>DC-98</v>
          </cell>
        </row>
        <row r="915">
          <cell r="A915" t="str">
            <v>DOT-047_693JJ324NF00017_0011</v>
          </cell>
          <cell r="P915" t="str">
            <v>DC-98</v>
          </cell>
        </row>
        <row r="916">
          <cell r="A916" t="str">
            <v>DOT-052_FR-CRS-18-004_0039</v>
          </cell>
          <cell r="P916" t="str">
            <v>DC-98; FL-03</v>
          </cell>
        </row>
        <row r="917">
          <cell r="A917" t="str">
            <v>DOT-052_FR-CRS-22-004_0013</v>
          </cell>
          <cell r="P917" t="str">
            <v>DC-98</v>
          </cell>
        </row>
        <row r="918">
          <cell r="A918" t="str">
            <v>DOT-052_FR-CRS-24-001_0023</v>
          </cell>
          <cell r="P918" t="str">
            <v>DC-98</v>
          </cell>
        </row>
        <row r="919">
          <cell r="A919" t="str">
            <v>DOT-052_FR-CRS-24-001_0024</v>
          </cell>
          <cell r="P919" t="str">
            <v>DC-98</v>
          </cell>
        </row>
        <row r="920">
          <cell r="A920" t="str">
            <v>DOT-052_FR-CRS-24-001_0025</v>
          </cell>
          <cell r="P920" t="str">
            <v>DC-98</v>
          </cell>
        </row>
        <row r="921">
          <cell r="A921" t="str">
            <v>DOT-091_DTOS59-21-RA-RAISE_0161</v>
          </cell>
          <cell r="P921" t="str">
            <v>DC-98</v>
          </cell>
        </row>
        <row r="922">
          <cell r="A922" t="str">
            <v>DOT-091_DTOS59-22-RA-RAISE_0220</v>
          </cell>
          <cell r="P922" t="str">
            <v>DC-98</v>
          </cell>
        </row>
        <row r="923">
          <cell r="A923" t="str">
            <v>DOT-091_DTOS59-23-RA-RAISE_0263</v>
          </cell>
          <cell r="P923" t="str">
            <v>DC-98</v>
          </cell>
        </row>
        <row r="924">
          <cell r="A924" t="str">
            <v>DOT-091_DTOS59-24-RA-RAISE_0025</v>
          </cell>
          <cell r="P924" t="str">
            <v>DC-98</v>
          </cell>
        </row>
        <row r="925">
          <cell r="A925" t="str">
            <v>DOT-159_DOT-SS4A-FY23-01_0384</v>
          </cell>
          <cell r="P925" t="str">
            <v>KS-01; KS-02</v>
          </cell>
        </row>
        <row r="926">
          <cell r="A926" t="str">
            <v>DOT-159_DOT-SS4A-FY23-01_0385</v>
          </cell>
          <cell r="P926" t="str">
            <v>KS-01</v>
          </cell>
        </row>
        <row r="927">
          <cell r="A927" t="str">
            <v>DOT-207_NSMFHP-23-24-INFRA_0009</v>
          </cell>
          <cell r="P927" t="str">
            <v>DC-98</v>
          </cell>
        </row>
        <row r="928">
          <cell r="A928" t="str">
            <v>DOT-217_FTA-2021-001-LOWNO_0183</v>
          </cell>
          <cell r="P928" t="str">
            <v>DC-98</v>
          </cell>
        </row>
        <row r="929">
          <cell r="A929" t="str">
            <v>DOT-217_FTA-2022-001-TPM-LWNO_0235</v>
          </cell>
          <cell r="P929" t="str">
            <v>DC-98</v>
          </cell>
        </row>
        <row r="930">
          <cell r="A930" t="str">
            <v>DOT-217_FTA-2023-002-TPM-LWNO_0192</v>
          </cell>
          <cell r="P930" t="str">
            <v>DC-98; MD-08; VA-11; VA-08; MD-04</v>
          </cell>
        </row>
        <row r="931">
          <cell r="A931" t="str">
            <v>DOT-238_FR-FSP-24-001_0006</v>
          </cell>
          <cell r="P931" t="str">
            <v>DC-98</v>
          </cell>
        </row>
        <row r="932">
          <cell r="A932" t="str">
            <v>DOT-238_FR-FSP-24-001_0019</v>
          </cell>
          <cell r="P932" t="str">
            <v>DC-98</v>
          </cell>
        </row>
        <row r="933">
          <cell r="A933" t="str">
            <v>DOT-250_693JJ325NF00002_0004</v>
          </cell>
          <cell r="P933" t="str">
            <v>DC-98</v>
          </cell>
        </row>
        <row r="934">
          <cell r="A934" t="str">
            <v>DOT-250_FY2022-LCTM-60506_0004</v>
          </cell>
          <cell r="P934" t="str">
            <v>DC-98</v>
          </cell>
        </row>
        <row r="935">
          <cell r="A935" t="str">
            <v>DOT-253_DOT-NAE-FY23-01_0038</v>
          </cell>
          <cell r="P935" t="str">
            <v>DC-98</v>
          </cell>
        </row>
        <row r="936">
          <cell r="A936" t="str">
            <v>DOT-272_693JJ324NF00015_0004</v>
          </cell>
          <cell r="P936" t="str">
            <v>DC-98</v>
          </cell>
        </row>
        <row r="937">
          <cell r="A937" t="str">
            <v>DOT-159_DOT-SS4A-FY24-01_0566</v>
          </cell>
          <cell r="P937" t="str">
            <v>LA-03</v>
          </cell>
        </row>
        <row r="938">
          <cell r="A938" t="str">
            <v>NA</v>
          </cell>
        </row>
        <row r="939">
          <cell r="A939" t="str">
            <v>NA</v>
          </cell>
        </row>
        <row r="940">
          <cell r="A940" t="str">
            <v>NA</v>
          </cell>
          <cell r="P940" t="str">
            <v>DC-98</v>
          </cell>
        </row>
        <row r="941">
          <cell r="A941" t="str">
            <v>NA</v>
          </cell>
          <cell r="P941" t="str">
            <v>DC-01</v>
          </cell>
        </row>
        <row r="942">
          <cell r="A942" t="str">
            <v>DOT-052_FR-CRS-22-004_0014</v>
          </cell>
          <cell r="P942" t="str">
            <v>MA-07; DC-98</v>
          </cell>
        </row>
        <row r="943">
          <cell r="A943" t="str">
            <v>DOT-011_FAA-2022-1227_0429</v>
          </cell>
          <cell r="P943" t="str">
            <v>FL-08</v>
          </cell>
        </row>
        <row r="944">
          <cell r="A944" t="str">
            <v>DOT-147_FR-RCE-24-001_0094</v>
          </cell>
          <cell r="P944" t="str">
            <v>MN-07</v>
          </cell>
        </row>
        <row r="945">
          <cell r="A945" t="str">
            <v>DOT-159_DOT-SS4A-FY24-01_0228</v>
          </cell>
          <cell r="P945" t="str">
            <v>MO-07</v>
          </cell>
        </row>
        <row r="946">
          <cell r="A946" t="str">
            <v>DOT-159_DOT-SS4A-FY24-01_0762</v>
          </cell>
          <cell r="P946" t="str">
            <v>NJ-01</v>
          </cell>
        </row>
        <row r="947">
          <cell r="A947" t="str">
            <v>DOT-159_DOT-SS4A-FY24-01_0248</v>
          </cell>
          <cell r="P947" t="str">
            <v>NY-16</v>
          </cell>
        </row>
        <row r="948">
          <cell r="A948" t="str">
            <v>DOT-159_DOT-SS4A-FY24-01_0239</v>
          </cell>
          <cell r="P948" t="str">
            <v>NC-14</v>
          </cell>
        </row>
        <row r="949">
          <cell r="A949" t="str">
            <v>DOT-159_DOT-SS4A-FY24-01_0758</v>
          </cell>
          <cell r="P949" t="str">
            <v>OR-02</v>
          </cell>
        </row>
        <row r="950">
          <cell r="A950" t="str">
            <v>DOT-159_DOT-SS4A-FY24-01_0666</v>
          </cell>
          <cell r="P950" t="str">
            <v>PA-11</v>
          </cell>
        </row>
        <row r="951">
          <cell r="A951" t="str">
            <v>DOT-159_DOT-SS4A-FY24-01_0561</v>
          </cell>
          <cell r="P951" t="str">
            <v>SC-05</v>
          </cell>
        </row>
        <row r="952">
          <cell r="A952" t="str">
            <v>DOT-159_DOT-SS4A-FY24-01_0279</v>
          </cell>
          <cell r="P952" t="str">
            <v>SC-01</v>
          </cell>
        </row>
        <row r="953">
          <cell r="A953" t="str">
            <v>DOT-159_DOT-SS4A-FY24-01_0699</v>
          </cell>
          <cell r="P953" t="str">
            <v>SC-05</v>
          </cell>
        </row>
        <row r="954">
          <cell r="A954" t="str">
            <v>DOT-159_DOT-SS4A-FY24-01_0285</v>
          </cell>
          <cell r="P954" t="str">
            <v>SC-03</v>
          </cell>
        </row>
        <row r="955">
          <cell r="A955" t="str">
            <v>DOT-013_693JF719R000025_0022</v>
          </cell>
          <cell r="P955" t="str">
            <v>FL-04</v>
          </cell>
        </row>
        <row r="956">
          <cell r="A956" t="str">
            <v>DOT-024_DOT-IFACGP-FY2223-01_0013</v>
          </cell>
          <cell r="P956" t="str">
            <v/>
          </cell>
        </row>
        <row r="957">
          <cell r="A957" t="str">
            <v>DOT-159_DOT-SS4A-FY24-01_0280</v>
          </cell>
          <cell r="P957" t="str">
            <v>SC-01</v>
          </cell>
        </row>
        <row r="958">
          <cell r="A958" t="str">
            <v>DOT-159_DOT-SS4A-FY24-01_0593</v>
          </cell>
          <cell r="P958" t="str">
            <v>TX-23</v>
          </cell>
        </row>
        <row r="959">
          <cell r="A959" t="str">
            <v>DOT-047_693JJ323NF00004_0556</v>
          </cell>
          <cell r="P959" t="str">
            <v>FL-25</v>
          </cell>
        </row>
        <row r="960">
          <cell r="A960" t="str">
            <v>DOT-047_693JJ323NF00004_0557</v>
          </cell>
          <cell r="P960" t="str">
            <v>FL-27</v>
          </cell>
        </row>
        <row r="961">
          <cell r="A961" t="str">
            <v>DOT-047_693JJ324NF00017_0013</v>
          </cell>
          <cell r="P961" t="str">
            <v>FL-05; FL-04</v>
          </cell>
        </row>
        <row r="962">
          <cell r="A962" t="str">
            <v>DOT-047_693JJ324NF00017_0014</v>
          </cell>
          <cell r="P962" t="str">
            <v>FL-23; FL-20; FL-24; FL-25</v>
          </cell>
        </row>
        <row r="963">
          <cell r="A963" t="str">
            <v>DOT-047_693JJ324NF00017_0015</v>
          </cell>
          <cell r="P963" t="str">
            <v>FL-03</v>
          </cell>
        </row>
        <row r="964">
          <cell r="A964" t="str">
            <v>DOT-047_693JJ324NF00017_0016</v>
          </cell>
          <cell r="P964" t="str">
            <v>FL-25</v>
          </cell>
        </row>
        <row r="965">
          <cell r="A965" t="str">
            <v>DOT-052_FR-CRS-19-001_0002</v>
          </cell>
          <cell r="P965" t="str">
            <v>FL-16</v>
          </cell>
        </row>
        <row r="966">
          <cell r="A966" t="str">
            <v>DOT-159_DOT-SS4A-FY24-01_0381</v>
          </cell>
          <cell r="P966" t="str">
            <v>TX-01</v>
          </cell>
        </row>
        <row r="967">
          <cell r="A967" t="str">
            <v>DOT-052_FR-CRS-22-004_0016</v>
          </cell>
          <cell r="P967" t="str">
            <v>FL-27; FL-08</v>
          </cell>
        </row>
        <row r="968">
          <cell r="A968" t="str">
            <v>DOT-052_FR-CRS-22-004_0017</v>
          </cell>
          <cell r="P968" t="str">
            <v>FL-09; FL-06</v>
          </cell>
        </row>
        <row r="969">
          <cell r="A969" t="str">
            <v>DOT-052_FR-CRS-22-004_0018</v>
          </cell>
          <cell r="P969" t="str">
            <v>FL-02; FL-01</v>
          </cell>
        </row>
        <row r="970">
          <cell r="A970" t="str">
            <v>DOT-052_FR-CRS-24-001_0028</v>
          </cell>
          <cell r="P970" t="str">
            <v/>
          </cell>
        </row>
        <row r="971">
          <cell r="A971" t="str">
            <v>DOT-052_FR-CRS-24-001_0029</v>
          </cell>
          <cell r="P971" t="str">
            <v/>
          </cell>
        </row>
        <row r="972">
          <cell r="A972" t="str">
            <v>DOT-052_FR-CRS-24-001_0030</v>
          </cell>
          <cell r="P972" t="str">
            <v/>
          </cell>
        </row>
        <row r="973">
          <cell r="A973" t="str">
            <v>DOT-052_FR-CRS-24-001_0031</v>
          </cell>
          <cell r="P973" t="str">
            <v/>
          </cell>
        </row>
        <row r="974">
          <cell r="A974" t="str">
            <v>DOT-052_FR-CRS-24-001_0032</v>
          </cell>
          <cell r="P974" t="str">
            <v/>
          </cell>
        </row>
        <row r="975">
          <cell r="A975" t="str">
            <v>DOT-091_DTOS59-19-RA-BUILD_0100</v>
          </cell>
          <cell r="P975" t="str">
            <v>FL-09</v>
          </cell>
        </row>
        <row r="976">
          <cell r="A976" t="str">
            <v>DOT-091_DTOS59-21-RA-RAISE_0312</v>
          </cell>
          <cell r="P976" t="str">
            <v>FL-14</v>
          </cell>
        </row>
        <row r="977">
          <cell r="A977" t="str">
            <v>DOT-091_DTOS59-21-RA-RAISE_0534</v>
          </cell>
          <cell r="P977" t="str">
            <v>FL-06</v>
          </cell>
        </row>
        <row r="978">
          <cell r="A978" t="str">
            <v>DOT-091_DTOS59-22-RA-RAISE_0129</v>
          </cell>
          <cell r="P978" t="str">
            <v>FL-05</v>
          </cell>
        </row>
        <row r="979">
          <cell r="A979" t="str">
            <v>DOT-147_FR-RCE-24-001_0043</v>
          </cell>
          <cell r="P979" t="str">
            <v>VA-06</v>
          </cell>
        </row>
        <row r="980">
          <cell r="A980" t="str">
            <v>DOT-091_DTOS59-22-RA-RAISE_0349</v>
          </cell>
          <cell r="P980" t="str">
            <v>FL-16</v>
          </cell>
        </row>
        <row r="981">
          <cell r="A981" t="str">
            <v>DOT-091_DTOS59-23-RA-RAISE_0269</v>
          </cell>
          <cell r="P981" t="str">
            <v>FL-02</v>
          </cell>
        </row>
        <row r="982">
          <cell r="A982" t="str">
            <v>DOT-147_FR-RCE-24-001_0099</v>
          </cell>
          <cell r="P982" t="str">
            <v>WA-06</v>
          </cell>
        </row>
        <row r="983">
          <cell r="A983" t="str">
            <v>DOT-091_DTOS59-23-RA-RAISE_0284</v>
          </cell>
          <cell r="P983" t="str">
            <v>FL-20</v>
          </cell>
        </row>
        <row r="984">
          <cell r="A984" t="str">
            <v>DOT-091_DTOS59-23-RA-RAISE_0286</v>
          </cell>
          <cell r="P984" t="str">
            <v>FL-09</v>
          </cell>
        </row>
        <row r="985">
          <cell r="A985" t="str">
            <v>DOT-091_DTOS59-24-RA-RAISE_0026</v>
          </cell>
          <cell r="P985" t="str">
            <v>FL-01</v>
          </cell>
        </row>
        <row r="986">
          <cell r="A986" t="str">
            <v>DOT-091_DTOS59-24-RA-RAISE_0027</v>
          </cell>
          <cell r="P986" t="str">
            <v>FL-18</v>
          </cell>
        </row>
        <row r="987">
          <cell r="A987" t="str">
            <v>DOT-091_DTOS59-24-RA-RAISE_0028</v>
          </cell>
          <cell r="P987" t="str">
            <v>FL-03</v>
          </cell>
        </row>
        <row r="988">
          <cell r="A988" t="str">
            <v>DOT-091_DTOS59-24-RA-RAISE_0029</v>
          </cell>
          <cell r="P988" t="str">
            <v>FL-14</v>
          </cell>
        </row>
        <row r="989">
          <cell r="A989" t="str">
            <v>DOT-091_DTOS59-25-RA-RAISE_0032</v>
          </cell>
          <cell r="P989" t="str">
            <v>FL-17</v>
          </cell>
        </row>
        <row r="990">
          <cell r="A990" t="str">
            <v>DOT-159_DOT-SS4A-FY24-01_0553</v>
          </cell>
          <cell r="P990" t="str">
            <v>WV-02</v>
          </cell>
        </row>
        <row r="991">
          <cell r="A991" t="str">
            <v>DOT-159_DOT-SS4A-FY23-01_0392</v>
          </cell>
          <cell r="P991" t="str">
            <v>WY-00</v>
          </cell>
        </row>
        <row r="992">
          <cell r="A992" t="str">
            <v>DOT-159_DOT-SS4A-FY24-01_0086</v>
          </cell>
          <cell r="P992" t="str">
            <v>TX-24</v>
          </cell>
        </row>
        <row r="993">
          <cell r="A993" t="str">
            <v>DOT-186_FTA-2024-012-TPM-TRTR_0010</v>
          </cell>
          <cell r="P993" t="str">
            <v>CA-02; CA-05</v>
          </cell>
        </row>
        <row r="994">
          <cell r="A994" t="str">
            <v>DOT-159_DOT-SS4A-FY24-01_0614</v>
          </cell>
          <cell r="P994" t="str">
            <v>GA-07</v>
          </cell>
        </row>
        <row r="995">
          <cell r="A995" t="str">
            <v>DOT-159_DOT-SS4A-FY23-01_0142</v>
          </cell>
          <cell r="P995" t="str">
            <v>OH-13</v>
          </cell>
        </row>
        <row r="996">
          <cell r="A996" t="str">
            <v>DOT-152_693JJ323NF00013_0065</v>
          </cell>
          <cell r="P996" t="str">
            <v>SD-00</v>
          </cell>
        </row>
        <row r="997">
          <cell r="A997" t="str">
            <v>DOT-159_DOT-SS4A-FY24-01_0701</v>
          </cell>
          <cell r="P997" t="str">
            <v>MN-01</v>
          </cell>
        </row>
        <row r="998">
          <cell r="A998" t="str">
            <v>DOT-159_DOT-SS4A-FY24-01_0734</v>
          </cell>
          <cell r="P998" t="str">
            <v>MA-09</v>
          </cell>
        </row>
        <row r="999">
          <cell r="A999" t="str">
            <v>DOT-186_FTA-2024-012-TPM-TRTR_0007</v>
          </cell>
          <cell r="P999" t="str">
            <v>AZ-02</v>
          </cell>
        </row>
        <row r="1000">
          <cell r="A1000" t="str">
            <v>DOT-159_DOT-SS4A-FY24-01_0181</v>
          </cell>
          <cell r="P1000" t="str">
            <v>IL-10</v>
          </cell>
        </row>
        <row r="1001">
          <cell r="A1001" t="str">
            <v>DOT-196_693JJ324NF00006_0001</v>
          </cell>
          <cell r="P1001" t="str">
            <v/>
          </cell>
        </row>
        <row r="1002">
          <cell r="A1002" t="str">
            <v>DOT-130_FTA-2024-007-TPM-PASSFERRY_0001</v>
          </cell>
          <cell r="P1002" t="str">
            <v>FL-04; FL-05</v>
          </cell>
        </row>
        <row r="1003">
          <cell r="A1003" t="str">
            <v>DOT-132_FTA-2022-004-TPE-TODP_0009</v>
          </cell>
          <cell r="P1003" t="str">
            <v>FL-26</v>
          </cell>
        </row>
        <row r="1004">
          <cell r="A1004" t="str">
            <v>DOT-132_FTA-2023-011-TPE-TODP_0004</v>
          </cell>
          <cell r="P1004" t="str">
            <v>FL-24</v>
          </cell>
        </row>
        <row r="1005">
          <cell r="A1005" t="str">
            <v>DOT-132_FTA-2023-011-TPE-TODP_0005</v>
          </cell>
          <cell r="P1005" t="str">
            <v>FL-04; FL-05</v>
          </cell>
        </row>
        <row r="1006">
          <cell r="A1006" t="str">
            <v>DOT-159_DOT-SS4A-FY23-01_0395</v>
          </cell>
          <cell r="P1006" t="str">
            <v>NC-11</v>
          </cell>
        </row>
        <row r="1007">
          <cell r="A1007" t="str">
            <v>DOT-159_DOT-SS4A-FY23-01_0147</v>
          </cell>
          <cell r="P1007" t="str">
            <v>TX-34</v>
          </cell>
        </row>
        <row r="1008">
          <cell r="A1008" t="str">
            <v>DOT-138_MA-PID-24-001_0011</v>
          </cell>
          <cell r="P1008" t="str">
            <v>FL-25</v>
          </cell>
        </row>
        <row r="1009">
          <cell r="A1009" t="str">
            <v>DOT-138_MA-PID-24-001_0012</v>
          </cell>
          <cell r="P1009" t="str">
            <v>FL-16</v>
          </cell>
        </row>
        <row r="1010">
          <cell r="A1010" t="str">
            <v>DOT-159_DOT-SS4A-FY24-01_0114</v>
          </cell>
          <cell r="P1010" t="str">
            <v>AR-04</v>
          </cell>
        </row>
        <row r="1011">
          <cell r="A1011" t="str">
            <v>DOT-159_DOT-SS4A-FY23-01_0396</v>
          </cell>
          <cell r="P1011" t="str">
            <v>GA-07</v>
          </cell>
        </row>
        <row r="1012">
          <cell r="A1012" t="str">
            <v>DOT-159_DOT-SS4A-FY24-01_0787</v>
          </cell>
          <cell r="P1012" t="str">
            <v>NJ-08</v>
          </cell>
        </row>
        <row r="1013">
          <cell r="A1013" t="str">
            <v>DOT-159_DOT-SS4A-FY23-01_0150</v>
          </cell>
          <cell r="P1013" t="str">
            <v>WA-06</v>
          </cell>
        </row>
        <row r="1014">
          <cell r="A1014" t="str">
            <v>DOT-159_DOT-SS4A-FY24-01_0242</v>
          </cell>
          <cell r="P1014" t="str">
            <v>NJ-05</v>
          </cell>
        </row>
        <row r="1015">
          <cell r="A1015" t="str">
            <v>DOT-159_DOT-SS4A-FY24-01_0172</v>
          </cell>
          <cell r="P1015" t="str">
            <v>GA-12</v>
          </cell>
        </row>
        <row r="1016">
          <cell r="A1016" t="str">
            <v>DOT-159_DOT-SS4A-FY24-01_0306</v>
          </cell>
          <cell r="P1016" t="str">
            <v>TX-30</v>
          </cell>
        </row>
        <row r="1017">
          <cell r="A1017" t="str">
            <v>DOT-159_DOT-SS4A-FY24-01_0327</v>
          </cell>
          <cell r="P1017" t="str">
            <v>WY-00</v>
          </cell>
        </row>
        <row r="1018">
          <cell r="A1018" t="str">
            <v>DOT-159_DOT-SS4A-FY24-01_0651</v>
          </cell>
          <cell r="P1018" t="str">
            <v>KY-05</v>
          </cell>
        </row>
        <row r="1019">
          <cell r="A1019" t="str">
            <v>DOT-159_DOT-SS4A-FY24-01_0141</v>
          </cell>
          <cell r="P1019" t="str">
            <v>CA-48</v>
          </cell>
        </row>
        <row r="1020">
          <cell r="A1020" t="str">
            <v>DOT-147_FR-RCE-24-001_0108</v>
          </cell>
          <cell r="P1020" t="str">
            <v>TX-31</v>
          </cell>
        </row>
        <row r="1021">
          <cell r="A1021" t="str">
            <v>DOT-201_FTA-2024-006-TPM-ICAM_0013</v>
          </cell>
          <cell r="P1021" t="str">
            <v>SD-00</v>
          </cell>
        </row>
        <row r="1022">
          <cell r="A1022" t="str">
            <v>DOT-159_DOT-SS4A-FY22-01_0120</v>
          </cell>
          <cell r="P1022" t="str">
            <v>FL-09</v>
          </cell>
        </row>
        <row r="1023">
          <cell r="A1023" t="str">
            <v>DOT-196_693JJ322NF00009_0018</v>
          </cell>
          <cell r="P1023" t="str">
            <v>MN-03</v>
          </cell>
        </row>
        <row r="1024">
          <cell r="A1024" t="str">
            <v>DOT-159_DOT-SS4A-FY22-01_0483</v>
          </cell>
          <cell r="P1024" t="str">
            <v>FL-14</v>
          </cell>
        </row>
        <row r="1025">
          <cell r="A1025" t="str">
            <v>DOT-159_DOT-SS4A-FY22-01_0484</v>
          </cell>
          <cell r="P1025" t="str">
            <v>FL-14</v>
          </cell>
        </row>
        <row r="1026">
          <cell r="A1026" t="str">
            <v>DOT-159_DOT-SS4A-FY24-01_0108</v>
          </cell>
          <cell r="P1026" t="str">
            <v>AL-06</v>
          </cell>
        </row>
        <row r="1027">
          <cell r="A1027" t="str">
            <v>DOT-159_DOT-SS4A-FY24-01_0744</v>
          </cell>
          <cell r="P1027" t="str">
            <v>NM-03</v>
          </cell>
        </row>
        <row r="1028">
          <cell r="A1028" t="str">
            <v>DOT-159_DOT-SS4A-FY24-01_0326</v>
          </cell>
          <cell r="P1028" t="str">
            <v>WY-00</v>
          </cell>
        </row>
        <row r="1029">
          <cell r="A1029" t="str">
            <v>DOT-159_DOT-SS4A-FY24-01_0229</v>
          </cell>
          <cell r="P1029" t="str">
            <v>MS-04</v>
          </cell>
        </row>
        <row r="1030">
          <cell r="A1030" t="str">
            <v>DOT-159_DOT-SS4A-FY24-01_0230</v>
          </cell>
          <cell r="P1030" t="str">
            <v>MT-01</v>
          </cell>
        </row>
        <row r="1031">
          <cell r="A1031" t="str">
            <v>DOT-159_DOT-SS4A-FY23-01_0232</v>
          </cell>
          <cell r="P1031" t="str">
            <v>FL-14</v>
          </cell>
        </row>
        <row r="1032">
          <cell r="A1032" t="str">
            <v>DOT-159_DOT-SS4A-FY24-01_0177</v>
          </cell>
          <cell r="P1032" t="str">
            <v>ID-02; ID-01</v>
          </cell>
        </row>
        <row r="1033">
          <cell r="A1033" t="str">
            <v>DOT-159_DOT-SS4A-FY23-01_0271</v>
          </cell>
          <cell r="P1033" t="str">
            <v/>
          </cell>
        </row>
        <row r="1034">
          <cell r="A1034" t="str">
            <v>DOT-159_DOT-SS4A-FY23-01_0281</v>
          </cell>
          <cell r="P1034" t="str">
            <v>FL-03</v>
          </cell>
        </row>
        <row r="1035">
          <cell r="A1035" t="str">
            <v>DOT-159_DOT-SS4A-FY24-01_0100</v>
          </cell>
          <cell r="P1035" t="str">
            <v>AK-00</v>
          </cell>
        </row>
        <row r="1036">
          <cell r="A1036" t="str">
            <v>DOT-159_DOT-SS4A-FY24-01_0113</v>
          </cell>
          <cell r="P1036" t="str">
            <v>AR-04</v>
          </cell>
        </row>
        <row r="1037">
          <cell r="A1037" t="str">
            <v>DOT-159_DOT-SS4A-FY23-01_0403</v>
          </cell>
          <cell r="P1037" t="str">
            <v>FL-25</v>
          </cell>
        </row>
        <row r="1038">
          <cell r="A1038" t="str">
            <v>DOT-159_DOT-SS4A-FY23-01_0402</v>
          </cell>
          <cell r="P1038" t="str">
            <v>FL-08</v>
          </cell>
        </row>
        <row r="1039">
          <cell r="A1039" t="str">
            <v>DOT-159_DOT-SS4A-FY24-01_0168</v>
          </cell>
          <cell r="P1039" t="str">
            <v>FL-27</v>
          </cell>
        </row>
        <row r="1040">
          <cell r="A1040" t="str">
            <v>DOT-159_DOT-SS4A-FY23-01_0521</v>
          </cell>
          <cell r="P1040" t="str">
            <v>FL-14</v>
          </cell>
        </row>
        <row r="1041">
          <cell r="A1041" t="str">
            <v>DOT-159_DOT-SS4A-FY23-01_0522</v>
          </cell>
          <cell r="P1041" t="str">
            <v>FL-14</v>
          </cell>
        </row>
        <row r="1042">
          <cell r="A1042" t="str">
            <v>DOT-159_DOT-SS4A-FY24-01_0191</v>
          </cell>
          <cell r="P1042" t="str">
            <v>IN-05</v>
          </cell>
        </row>
        <row r="1043">
          <cell r="A1043" t="str">
            <v>DOT-159_DOT-SS4A-FY24-01_0186</v>
          </cell>
          <cell r="P1043" t="str">
            <v>IN-01</v>
          </cell>
        </row>
        <row r="1044">
          <cell r="A1044" t="str">
            <v>DOT-159_DOT-SS4A-FY24-01_0184</v>
          </cell>
          <cell r="P1044" t="str">
            <v>IN-01</v>
          </cell>
        </row>
        <row r="1045">
          <cell r="A1045" t="str">
            <v>DOT-159_DOT-SS4A-FY23-01_0595</v>
          </cell>
          <cell r="P1045" t="str">
            <v>FL-10</v>
          </cell>
        </row>
        <row r="1046">
          <cell r="A1046" t="str">
            <v>DOT-159_DOT-SS4A-FY24-01_0185</v>
          </cell>
          <cell r="P1046" t="str">
            <v>IN-01</v>
          </cell>
        </row>
        <row r="1047">
          <cell r="A1047" t="str">
            <v>DOT-159_DOT-SS4A-FY23-01_0159</v>
          </cell>
          <cell r="P1047" t="str">
            <v>MD-01</v>
          </cell>
        </row>
        <row r="1048">
          <cell r="A1048" t="str">
            <v>DOT-159_DOT-SS4A-FY24-01_0218</v>
          </cell>
          <cell r="P1048" t="str">
            <v>MN-02</v>
          </cell>
        </row>
        <row r="1049">
          <cell r="A1049" t="str">
            <v>DOT-159_DOT-SS4A-FY24-01_0244</v>
          </cell>
          <cell r="P1049" t="str">
            <v>NM-02</v>
          </cell>
        </row>
        <row r="1050">
          <cell r="A1050" t="str">
            <v>DOT-159_DOT-SS4A-FY24-01_0234</v>
          </cell>
          <cell r="P1050" t="str">
            <v>NC-06; NC-05</v>
          </cell>
        </row>
        <row r="1051">
          <cell r="A1051" t="str">
            <v>DOT-159_DOT-SS4A-FY24-01_0606</v>
          </cell>
          <cell r="P1051" t="str">
            <v>NC-03</v>
          </cell>
        </row>
        <row r="1052">
          <cell r="A1052" t="str">
            <v>DOT-159_DOT-SS4A-FY24-01_0266</v>
          </cell>
          <cell r="P1052" t="str">
            <v>OK-02</v>
          </cell>
        </row>
        <row r="1053">
          <cell r="A1053" t="str">
            <v>DOT-159_DOT-SS4A-FY24-01_0268</v>
          </cell>
          <cell r="P1053" t="str">
            <v>OR-02</v>
          </cell>
        </row>
        <row r="1054">
          <cell r="A1054" t="str">
            <v>DOT-159_DOT-SS4A-FY24-01_0079</v>
          </cell>
          <cell r="P1054" t="str">
            <v>TX-04</v>
          </cell>
        </row>
        <row r="1055">
          <cell r="A1055" t="str">
            <v>DOT-159_DOT-SS4A-FY23-01_0154</v>
          </cell>
          <cell r="P1055" t="str">
            <v>TX-26; TX-03</v>
          </cell>
        </row>
        <row r="1056">
          <cell r="A1056" t="str">
            <v>DOT-159_DOT-SS4A-FY24-01_0295</v>
          </cell>
          <cell r="P1056" t="str">
            <v>TX-06</v>
          </cell>
        </row>
        <row r="1057">
          <cell r="A1057" t="str">
            <v>DOT-159_DOT-SS4A-FY24-01_0083</v>
          </cell>
          <cell r="P1057" t="str">
            <v>TX-14</v>
          </cell>
        </row>
        <row r="1058">
          <cell r="A1058" t="str">
            <v>DOT-159_DOT-SS4A-FY24-01_0318</v>
          </cell>
          <cell r="P1058" t="str">
            <v>WI-03</v>
          </cell>
        </row>
        <row r="1059">
          <cell r="A1059" t="str">
            <v>DOT-033_FTA-2023-003-TPM-BUS_0177</v>
          </cell>
          <cell r="P1059" t="str">
            <v>NC-07</v>
          </cell>
        </row>
        <row r="1060">
          <cell r="A1060" t="str">
            <v>DOT-201_FTA-2024-006-TPM-ICAM_0014</v>
          </cell>
          <cell r="P1060" t="str">
            <v>SD-00</v>
          </cell>
        </row>
        <row r="1061">
          <cell r="A1061" t="str">
            <v>DOT-159_DOT-SS4A-FY23-01_0407</v>
          </cell>
          <cell r="P1061" t="str">
            <v>IA-02</v>
          </cell>
        </row>
        <row r="1062">
          <cell r="A1062" t="str">
            <v>DOT-159_DOT-SS4A-FY24-01_0671</v>
          </cell>
          <cell r="P1062" t="str">
            <v>AR-04</v>
          </cell>
        </row>
        <row r="1063">
          <cell r="A1063" t="str">
            <v>DOT-159_DOT-SS4A-FY23-01_0161</v>
          </cell>
          <cell r="P1063" t="str">
            <v>TN-04</v>
          </cell>
        </row>
        <row r="1064">
          <cell r="A1064" t="str">
            <v>DOT-159_DOT-SS4A-FY23-01_0409</v>
          </cell>
          <cell r="P1064" t="str">
            <v>VA-05</v>
          </cell>
        </row>
        <row r="1065">
          <cell r="A1065" t="str">
            <v>DOT-159_DOT-SS4A-FY24-01_0322</v>
          </cell>
          <cell r="P1065" t="str">
            <v>WY-00</v>
          </cell>
        </row>
        <row r="1066">
          <cell r="A1066" t="str">
            <v>DOT-159_DOT-SS4A-FY24-01_0625</v>
          </cell>
          <cell r="P1066" t="str">
            <v>WY-00</v>
          </cell>
        </row>
        <row r="1067">
          <cell r="A1067" t="str">
            <v>DOT-159_DOT-SS4A-FY23-01_0410</v>
          </cell>
          <cell r="P1067" t="str">
            <v>NC-11</v>
          </cell>
        </row>
        <row r="1068">
          <cell r="A1068" t="str">
            <v>DOT-159_DOT-SS4A-FY23-01_0412</v>
          </cell>
          <cell r="P1068" t="str">
            <v>FL-01</v>
          </cell>
        </row>
        <row r="1069">
          <cell r="A1069" t="str">
            <v>DOT-159_DOT-SS4A-FY24-01_0163</v>
          </cell>
          <cell r="P1069" t="str">
            <v>FL-18</v>
          </cell>
        </row>
        <row r="1070">
          <cell r="A1070" t="str">
            <v>DOT-159_DOT-SS4A-FY24-01_0556</v>
          </cell>
          <cell r="P1070" t="str">
            <v>MT-02</v>
          </cell>
        </row>
        <row r="1071">
          <cell r="A1071" t="str">
            <v>DOT-159_DOT-SS4A-FY24-01_0706</v>
          </cell>
          <cell r="P1071" t="str">
            <v>OK-03</v>
          </cell>
        </row>
        <row r="1072">
          <cell r="A1072" t="str">
            <v>DOT-159_DOT-SS4A-FY24-01_0019</v>
          </cell>
          <cell r="P1072" t="str">
            <v>CO-03</v>
          </cell>
        </row>
        <row r="1073">
          <cell r="A1073" t="str">
            <v>DOT-033_FTA-2022-002-TPM-BUSC_0100</v>
          </cell>
          <cell r="P1073" t="str">
            <v>CA-02</v>
          </cell>
        </row>
        <row r="1074">
          <cell r="A1074" t="str">
            <v>DOT-159_DOT-SS4A-FY23-01_0162</v>
          </cell>
          <cell r="P1074" t="str">
            <v>NY-16</v>
          </cell>
        </row>
        <row r="1075">
          <cell r="A1075" t="str">
            <v>DOT-159_DOT-SS4A-FY24-01_0617</v>
          </cell>
          <cell r="P1075" t="str">
            <v>NY-17</v>
          </cell>
        </row>
        <row r="1076">
          <cell r="A1076" t="str">
            <v>DOT-159_DOT-SS4A-FY24-01_0256</v>
          </cell>
          <cell r="P1076" t="str">
            <v>OH-03</v>
          </cell>
        </row>
        <row r="1077">
          <cell r="A1077" t="str">
            <v>DOT-159_DOT-SS4A-FY24-01_0619</v>
          </cell>
          <cell r="P1077" t="str">
            <v>TX-15</v>
          </cell>
        </row>
        <row r="1078">
          <cell r="A1078" t="str">
            <v>DOT-147_FR-RCE-24-001_0024</v>
          </cell>
          <cell r="P1078" t="str">
            <v>WI-06</v>
          </cell>
        </row>
        <row r="1079">
          <cell r="A1079" t="str">
            <v>DOT-159_DOT-SS4A-FY24-01_0259</v>
          </cell>
          <cell r="P1079" t="str">
            <v>OH-06</v>
          </cell>
        </row>
        <row r="1080">
          <cell r="A1080" t="str">
            <v>DOT-159_DOT-SS4A-FY24-01_0205</v>
          </cell>
          <cell r="P1080" t="str">
            <v>MA-08</v>
          </cell>
        </row>
        <row r="1081">
          <cell r="A1081" t="str">
            <v>DOT-147_FR-RCE-24-001_0005</v>
          </cell>
          <cell r="P1081" t="str">
            <v>VA-09</v>
          </cell>
        </row>
        <row r="1082">
          <cell r="A1082" t="str">
            <v>DOT-103_FY2022-CULVERT-AOP-PROGRAM_0039</v>
          </cell>
          <cell r="P1082" t="str">
            <v>WA-06</v>
          </cell>
        </row>
        <row r="1083">
          <cell r="A1083" t="str">
            <v>DOT-103_FY2022-CULVERT-AOP-PROGRAM_0052</v>
          </cell>
          <cell r="P1083" t="str">
            <v>WA-06</v>
          </cell>
        </row>
        <row r="1084">
          <cell r="A1084" t="str">
            <v>DOT-159_DOT-SS4A-FY23-01_0419</v>
          </cell>
          <cell r="P1084" t="str">
            <v>MA-01</v>
          </cell>
        </row>
        <row r="1085">
          <cell r="A1085" t="str">
            <v>DOT-159_DOT-SS4A-FY24-01_0169</v>
          </cell>
          <cell r="P1085" t="str">
            <v>GA-03</v>
          </cell>
        </row>
        <row r="1086">
          <cell r="A1086" t="str">
            <v>DOT-147_FR-RCE-24-001_0020</v>
          </cell>
          <cell r="P1086" t="str">
            <v>GA-09</v>
          </cell>
        </row>
        <row r="1087">
          <cell r="A1087" t="str">
            <v>DOT-159_DOT-SS4A-FY24-01_0659</v>
          </cell>
          <cell r="P1087" t="str">
            <v>MT-02</v>
          </cell>
        </row>
        <row r="1088">
          <cell r="A1088" t="str">
            <v>DOT-159_DOT-SS4A-FY24-01_0552</v>
          </cell>
          <cell r="P1088" t="str">
            <v>AL-01</v>
          </cell>
        </row>
        <row r="1089">
          <cell r="A1089" t="str">
            <v>DOT-159_DOT-SS4A-FY23-01_0420</v>
          </cell>
          <cell r="P1089" t="str">
            <v>CT-04</v>
          </cell>
        </row>
        <row r="1090">
          <cell r="A1090" t="str">
            <v>DOT-159_DOT-SS4A-FY24-01_0559</v>
          </cell>
          <cell r="P1090" t="str">
            <v>FL-08</v>
          </cell>
        </row>
        <row r="1091">
          <cell r="A1091" t="str">
            <v>DOT-186_FTA-2019-004-TPM-TRTR_0046</v>
          </cell>
          <cell r="P1091" t="str">
            <v>FL-23</v>
          </cell>
        </row>
        <row r="1092">
          <cell r="A1092" t="str">
            <v>DOT-159_DOT-SS4A-FY23-01_0174</v>
          </cell>
          <cell r="P1092" t="str">
            <v>FL-02</v>
          </cell>
        </row>
        <row r="1093">
          <cell r="A1093" t="str">
            <v>DOT-159_DOT-SS4A-FY24-01_0337</v>
          </cell>
          <cell r="P1093" t="str">
            <v>FL-22</v>
          </cell>
        </row>
        <row r="1094">
          <cell r="A1094" t="str">
            <v>DOT-159_DOT-SS4A-FY23-01_0175</v>
          </cell>
          <cell r="P1094" t="str">
            <v>FL-05</v>
          </cell>
        </row>
        <row r="1095">
          <cell r="A1095" t="str">
            <v>DOT-207_NSFHP-17-18-INFRA_0005</v>
          </cell>
          <cell r="P1095" t="str">
            <v>FL-24</v>
          </cell>
        </row>
        <row r="1096">
          <cell r="A1096" t="str">
            <v>DOT-207_NSFHP-17-18-INFRA_0275</v>
          </cell>
          <cell r="P1096" t="str">
            <v>FL-02</v>
          </cell>
        </row>
        <row r="1097">
          <cell r="A1097" t="str">
            <v>DOT-207_NSFHP-19-INFRA19_0008</v>
          </cell>
          <cell r="P1097" t="str">
            <v>FL-27</v>
          </cell>
        </row>
        <row r="1098">
          <cell r="A1098" t="str">
            <v>DOT-207_NSFHP-20-INFRA20_0004</v>
          </cell>
          <cell r="P1098" t="str">
            <v>FL-14</v>
          </cell>
        </row>
        <row r="1099">
          <cell r="A1099" t="str">
            <v>DOT-159_DOT-SS4A-FY24-01_0662</v>
          </cell>
          <cell r="P1099" t="str">
            <v>GA-01</v>
          </cell>
        </row>
        <row r="1100">
          <cell r="A1100" t="str">
            <v>DOT-159_DOT-SS4A-FY24-01_0764</v>
          </cell>
          <cell r="P1100" t="str">
            <v>IL-17</v>
          </cell>
        </row>
        <row r="1101">
          <cell r="A1101" t="str">
            <v>DOT-159_DOT-SS4A-FY23-01_0170</v>
          </cell>
          <cell r="P1101" t="str">
            <v>KS-04</v>
          </cell>
        </row>
        <row r="1102">
          <cell r="A1102" t="str">
            <v>DOT-207_NSMFHP-25-26-INFRA_0012</v>
          </cell>
          <cell r="P1102" t="str">
            <v>FL-27</v>
          </cell>
        </row>
        <row r="1103">
          <cell r="A1103" t="str">
            <v>DOT-207_NSMFHP-25-26-INFRA_0028</v>
          </cell>
          <cell r="P1103" t="str">
            <v>FL-26</v>
          </cell>
        </row>
        <row r="1104">
          <cell r="A1104" t="str">
            <v>DOT-159_DOT-SS4A-FY23-01_0169</v>
          </cell>
          <cell r="P1104" t="str">
            <v>MD-01</v>
          </cell>
        </row>
        <row r="1105">
          <cell r="A1105" t="str">
            <v>DOT-159_DOT-SS4A-FY24-01_0739</v>
          </cell>
          <cell r="P1105" t="str">
            <v>MA-04</v>
          </cell>
        </row>
        <row r="1106">
          <cell r="A1106" t="str">
            <v>DOT-217_FTA-2024-003-TPM-LWNO_0013</v>
          </cell>
          <cell r="P1106" t="str">
            <v/>
          </cell>
        </row>
        <row r="1107">
          <cell r="A1107" t="str">
            <v>DOT-159_DOT-SS4A-FY24-01_0220</v>
          </cell>
          <cell r="P1107" t="str">
            <v>MN-02</v>
          </cell>
        </row>
        <row r="1108">
          <cell r="A1108" t="str">
            <v>DOT-217_FTA-2024-003-TPM-LWNO_0016</v>
          </cell>
          <cell r="P1108" t="str">
            <v/>
          </cell>
        </row>
        <row r="1109">
          <cell r="A1109" t="str">
            <v>DOT-159_DOT-SS4A-FY23-01_0171</v>
          </cell>
          <cell r="P1109" t="str">
            <v>NJ-06</v>
          </cell>
        </row>
        <row r="1110">
          <cell r="A1110" t="str">
            <v>DOT-217_FTA-2024-003-TPM-LWNO_0019</v>
          </cell>
          <cell r="P1110" t="str">
            <v/>
          </cell>
        </row>
        <row r="1111">
          <cell r="A1111" t="str">
            <v>DOT-218_DOT-RCP-FY22-01_0002</v>
          </cell>
          <cell r="P1111" t="str">
            <v>FL-16</v>
          </cell>
        </row>
        <row r="1112">
          <cell r="A1112" t="str">
            <v>DOT-218_DOT-RCP-FY24-01_0020</v>
          </cell>
          <cell r="P1112" t="str">
            <v>FL-01</v>
          </cell>
        </row>
        <row r="1113">
          <cell r="A1113" t="str">
            <v>DOT-218_DOT-RCP-FY24-01_0021</v>
          </cell>
          <cell r="P1113" t="str">
            <v>FL-01</v>
          </cell>
        </row>
        <row r="1114">
          <cell r="A1114" t="str">
            <v>DOT-218_DOT-RCP-FY24-01_0022</v>
          </cell>
          <cell r="P1114" t="str">
            <v>FL-27</v>
          </cell>
        </row>
        <row r="1115">
          <cell r="A1115" t="str">
            <v>DOT-218_DOT-RCP-FY24-01_0023</v>
          </cell>
          <cell r="P1115" t="str">
            <v>FL-14</v>
          </cell>
        </row>
        <row r="1116">
          <cell r="A1116" t="str">
            <v>DOT-219_FR-RAE-24-001_0004</v>
          </cell>
          <cell r="P1116" t="str">
            <v>FL-20; FL-27; FL-22; FL-23; FL-08; FL-24; FL-21; FL-09; FL-25</v>
          </cell>
        </row>
        <row r="1117">
          <cell r="A1117" t="str">
            <v>DOT-159_DOT-SS4A-FY24-01_0579</v>
          </cell>
          <cell r="P1117" t="str">
            <v>NM-02</v>
          </cell>
        </row>
        <row r="1118">
          <cell r="A1118" t="str">
            <v>DOT-223_FAA-ARP-AIP-G-24-001_0041</v>
          </cell>
          <cell r="P1118" t="str">
            <v>FL-19</v>
          </cell>
        </row>
        <row r="1119">
          <cell r="A1119" t="str">
            <v>DOT-159_DOT-SS4A-FY24-01_0754</v>
          </cell>
          <cell r="P1119" t="str">
            <v>NM-01</v>
          </cell>
        </row>
        <row r="1120">
          <cell r="A1120" t="str">
            <v>DOT-159_DOT-SS4A-FY24-01_0269</v>
          </cell>
          <cell r="P1120" t="str">
            <v>OR-05</v>
          </cell>
        </row>
        <row r="1121">
          <cell r="A1121" t="str">
            <v>DOT-253_DOT-NAE-FY23-01_0042</v>
          </cell>
          <cell r="P1121" t="str">
            <v>FL-27</v>
          </cell>
        </row>
        <row r="1122">
          <cell r="A1122" t="str">
            <v>DOT-253_DOT-NAE-FY23-01_0044</v>
          </cell>
          <cell r="P1122" t="str">
            <v>FL-04</v>
          </cell>
        </row>
        <row r="1123">
          <cell r="A1123" t="str">
            <v>DOT-283_FAA-2022-1326_0013</v>
          </cell>
          <cell r="P1123" t="str">
            <v>FL-07</v>
          </cell>
        </row>
        <row r="1124">
          <cell r="A1124" t="str">
            <v>DOT-283_FAA-2022-1326_0032</v>
          </cell>
          <cell r="P1124" t="str">
            <v>FL-05</v>
          </cell>
        </row>
        <row r="1125">
          <cell r="A1125" t="str">
            <v>NA</v>
          </cell>
          <cell r="P1125" t="str">
            <v>FL-006</v>
          </cell>
        </row>
        <row r="1126">
          <cell r="A1126" t="str">
            <v>NA</v>
          </cell>
          <cell r="P1126" t="str">
            <v>FL-02</v>
          </cell>
        </row>
        <row r="1127">
          <cell r="A1127" t="str">
            <v>DOT-239_23-FAA-FAST-001_0011</v>
          </cell>
          <cell r="P1127" t="str">
            <v/>
          </cell>
        </row>
        <row r="1128">
          <cell r="A1128" t="str">
            <v>DOT-209_693JJ323NF00005_0006</v>
          </cell>
          <cell r="P1128" t="str">
            <v>PR-98; FL-25; FL-04</v>
          </cell>
        </row>
        <row r="1129">
          <cell r="A1129" t="str">
            <v>DOT-209_693JJ323NF00005_0014</v>
          </cell>
          <cell r="P1129" t="str">
            <v>FL-27; TX-36</v>
          </cell>
        </row>
        <row r="1130">
          <cell r="A1130" t="str">
            <v>DOT-033_FTA-2023-003-TPM-BUS_0110</v>
          </cell>
          <cell r="P1130" t="str">
            <v>SD-00</v>
          </cell>
        </row>
        <row r="1131">
          <cell r="A1131" t="str">
            <v>DOT-159_DOT-SS4A-FY24-01_0084</v>
          </cell>
          <cell r="P1131" t="str">
            <v>TX-22</v>
          </cell>
        </row>
        <row r="1132">
          <cell r="A1132" t="str">
            <v>DOT-159_DOT-SS4A-FY23-01_0423</v>
          </cell>
          <cell r="P1132" t="str">
            <v>TX-18</v>
          </cell>
        </row>
        <row r="1133">
          <cell r="A1133" t="str">
            <v>DOT-033_FTA-2024-004-TPM-BUS_0020</v>
          </cell>
          <cell r="P1133" t="str">
            <v/>
          </cell>
        </row>
        <row r="1134">
          <cell r="A1134" t="str">
            <v>DOT-033_FTA-2024-004-TPM-BUS_0021</v>
          </cell>
          <cell r="P1134" t="str">
            <v/>
          </cell>
        </row>
        <row r="1135">
          <cell r="A1135" t="str">
            <v>DOT-033_FTA-2024-004-TPM-BUS_0022</v>
          </cell>
          <cell r="P1135" t="str">
            <v/>
          </cell>
        </row>
        <row r="1136">
          <cell r="A1136" t="str">
            <v>DOT-047_693JJ323NF00004_0018</v>
          </cell>
          <cell r="P1136" t="str">
            <v>GA-11; GA-03; GA-13; GA-05; GA-04; GA-10; GA-06; GA-07; GA-09; GA-14</v>
          </cell>
        </row>
        <row r="1137">
          <cell r="A1137" t="str">
            <v>DOT-047_693JJ323NF00004_0558</v>
          </cell>
          <cell r="P1137" t="str">
            <v>GA-05</v>
          </cell>
        </row>
        <row r="1138">
          <cell r="A1138" t="str">
            <v>DOT-047_693JJ323NF00004_0559</v>
          </cell>
          <cell r="P1138" t="str">
            <v>GA-02</v>
          </cell>
        </row>
        <row r="1139">
          <cell r="A1139" t="str">
            <v>DOT-047_693JJ324NF00017_0017</v>
          </cell>
          <cell r="P1139" t="str">
            <v/>
          </cell>
        </row>
        <row r="1140">
          <cell r="A1140" t="str">
            <v>DOT-047_693JJ324NF00017_0018</v>
          </cell>
          <cell r="P1140" t="str">
            <v>GA-13; GA-04; GA-05</v>
          </cell>
        </row>
        <row r="1141">
          <cell r="A1141" t="str">
            <v>DOT-052_FR-CRS-24-001_0033</v>
          </cell>
          <cell r="P1141" t="str">
            <v/>
          </cell>
        </row>
        <row r="1142">
          <cell r="A1142" t="str">
            <v>DOT-052_FR-CRS-24-001_0034</v>
          </cell>
          <cell r="P1142" t="str">
            <v/>
          </cell>
        </row>
        <row r="1143">
          <cell r="A1143" t="str">
            <v>DOT-052_FR-CRS-24-001_0035</v>
          </cell>
          <cell r="P1143" t="str">
            <v/>
          </cell>
        </row>
        <row r="1144">
          <cell r="A1144" t="str">
            <v>DOT-061_FTA-2022-007-TPM-FERRYPILOT_0006</v>
          </cell>
          <cell r="P1144" t="str">
            <v>GA-01</v>
          </cell>
        </row>
        <row r="1145">
          <cell r="A1145" t="str">
            <v>DOT-061_FTA-2024-008-TPM-FERRYPILOT_0004</v>
          </cell>
          <cell r="P1145" t="str">
            <v>GA-01</v>
          </cell>
        </row>
        <row r="1146">
          <cell r="A1146" t="str">
            <v>DOT-091_DTOS59-22-RA-RAISE_0699</v>
          </cell>
          <cell r="P1146" t="str">
            <v>GA-10</v>
          </cell>
        </row>
        <row r="1147">
          <cell r="A1147" t="str">
            <v>DOT-091_DTOS59-22-RA-RAISE_0851</v>
          </cell>
          <cell r="P1147" t="str">
            <v>GA-05</v>
          </cell>
        </row>
        <row r="1148">
          <cell r="A1148" t="str">
            <v>DOT-091_DTOS59-23-RA-RAISE_0314</v>
          </cell>
          <cell r="P1148" t="str">
            <v>GA-05</v>
          </cell>
        </row>
        <row r="1149">
          <cell r="A1149" t="str">
            <v>DOT-091_DTOS59-23-RA-RAISE_0319</v>
          </cell>
          <cell r="P1149" t="str">
            <v>GA-07</v>
          </cell>
        </row>
        <row r="1150">
          <cell r="A1150" t="str">
            <v>DOT-091_DTOS59-23-RA-RAISE_0332</v>
          </cell>
          <cell r="P1150" t="str">
            <v>GA-08</v>
          </cell>
        </row>
        <row r="1151">
          <cell r="A1151" t="str">
            <v>DOT-091_DTOS59-24-RA-RAISE_0030</v>
          </cell>
          <cell r="P1151" t="str">
            <v>GA-01</v>
          </cell>
        </row>
        <row r="1152">
          <cell r="A1152" t="str">
            <v>DOT-091_DTOS59-24-RA-RAISE_0031</v>
          </cell>
          <cell r="P1152" t="str">
            <v>GA-12</v>
          </cell>
        </row>
        <row r="1153">
          <cell r="A1153" t="str">
            <v>DOT-091_DTOS59-24-RA-RAISE_0032</v>
          </cell>
          <cell r="P1153" t="str">
            <v>GA-05</v>
          </cell>
        </row>
        <row r="1154">
          <cell r="A1154" t="str">
            <v>DOT-091_DTOS59-24-RA-RAISE_0033</v>
          </cell>
          <cell r="P1154" t="str">
            <v>GA-12</v>
          </cell>
        </row>
        <row r="1155">
          <cell r="A1155" t="str">
            <v>DOT-091_DTOS59-24-RA-RAISE_0034</v>
          </cell>
          <cell r="P1155" t="str">
            <v>GA-14</v>
          </cell>
        </row>
        <row r="1156">
          <cell r="A1156" t="str">
            <v>DOT-091_DTOS59-24-RA-RAISE_0035</v>
          </cell>
          <cell r="P1156" t="str">
            <v>GA-13</v>
          </cell>
        </row>
        <row r="1157">
          <cell r="A1157" t="str">
            <v>DOT-091_DTOS59-24-RA-RAISE_0036</v>
          </cell>
          <cell r="P1157" t="str">
            <v>GA-05</v>
          </cell>
        </row>
        <row r="1158">
          <cell r="A1158" t="str">
            <v>DOT-124_693JK323NF0014_0029</v>
          </cell>
          <cell r="P1158" t="str">
            <v>GA-07</v>
          </cell>
        </row>
        <row r="1159">
          <cell r="A1159" t="str">
            <v>DOT-147_FR-RCE-24-001_0096</v>
          </cell>
          <cell r="P1159" t="str">
            <v>WA-01</v>
          </cell>
        </row>
        <row r="1160">
          <cell r="A1160" t="str">
            <v>DOT-159_DOT-SS4A-FY24-01_0096</v>
          </cell>
          <cell r="P1160" t="str">
            <v>WA-09</v>
          </cell>
        </row>
        <row r="1161">
          <cell r="A1161" t="str">
            <v>DOT-159_DOT-SS4A-FY24-01_0316</v>
          </cell>
          <cell r="P1161" t="str">
            <v>WA-05</v>
          </cell>
        </row>
        <row r="1162">
          <cell r="A1162" t="str">
            <v>DOT-159_DOT-SS4A-FY24-01_0713</v>
          </cell>
          <cell r="P1162" t="str">
            <v>WI-02</v>
          </cell>
        </row>
        <row r="1163">
          <cell r="A1163" t="str">
            <v>DOT-159_DOT-SS4A-FY24-01_0270</v>
          </cell>
          <cell r="P1163" t="str">
            <v>OR-05</v>
          </cell>
        </row>
        <row r="1164">
          <cell r="A1164" t="str">
            <v>DOT-159_DOT-SS4A-FY24-01_0278</v>
          </cell>
          <cell r="P1164" t="str">
            <v>RI-01</v>
          </cell>
        </row>
        <row r="1165">
          <cell r="A1165" t="str">
            <v>DOT-193_693JJ324NF00023_0016</v>
          </cell>
          <cell r="P1165" t="str">
            <v>NY-10; NY-08; NY-16; NY-07; NY-04; NY-03; NY-01; NY-02; NY-18; NY-17; NY-23; NY-11; NY-24; NY-12; NY-05; NY-20; NY-26; NY-15; NY-25; NY-19; NY-06; NY-09; NY-13; NY-14; NY-21; NY-22</v>
          </cell>
        </row>
        <row r="1166">
          <cell r="A1166" t="str">
            <v>DOT-124_693JK323NF0014_0030</v>
          </cell>
          <cell r="P1166" t="str">
            <v>GA-10</v>
          </cell>
        </row>
        <row r="1167">
          <cell r="A1167" t="str">
            <v>DOT-132_FTA-2023-011-TPE-TODP_0006</v>
          </cell>
          <cell r="P1167" t="str">
            <v>GA-04</v>
          </cell>
        </row>
        <row r="1168">
          <cell r="A1168" t="str">
            <v>DOT-138_MA-PID-24-001_0013</v>
          </cell>
          <cell r="P1168" t="str">
            <v>GA-01</v>
          </cell>
        </row>
        <row r="1169">
          <cell r="A1169" t="str">
            <v>DOT-196_693JJ324NF00006_0012</v>
          </cell>
          <cell r="P1169" t="str">
            <v/>
          </cell>
        </row>
        <row r="1170">
          <cell r="A1170" t="str">
            <v>DOT-147_FR-RCE-24-001_0038</v>
          </cell>
          <cell r="P1170" t="str">
            <v>TX-25</v>
          </cell>
        </row>
        <row r="1171">
          <cell r="A1171" t="str">
            <v>DOT-159_DOT-SS4A-FY24-01_0379</v>
          </cell>
          <cell r="P1171" t="str">
            <v>OH-13</v>
          </cell>
        </row>
        <row r="1172">
          <cell r="A1172" t="str">
            <v>DOT-159_DOT-SS4A-FY24-01_0590</v>
          </cell>
          <cell r="P1172" t="str">
            <v>CA-31</v>
          </cell>
        </row>
        <row r="1173">
          <cell r="A1173" t="str">
            <v>DOT-159_DOT-SS4A-FY24-01_0013</v>
          </cell>
          <cell r="P1173" t="str">
            <v>CA-13</v>
          </cell>
        </row>
        <row r="1174">
          <cell r="A1174" t="str">
            <v>DOT-159_DOT-SS4A-FY24-01_0198</v>
          </cell>
          <cell r="P1174" t="str">
            <v>MA-03</v>
          </cell>
        </row>
        <row r="1175">
          <cell r="A1175" t="str">
            <v>DOT-157_RSTGP-23-24-RURAL_0003</v>
          </cell>
          <cell r="P1175" t="str">
            <v>GA-12</v>
          </cell>
        </row>
        <row r="1176">
          <cell r="A1176" t="str">
            <v>DOT-159_DOT-SS4A-FY22-01_0485</v>
          </cell>
          <cell r="P1176" t="str">
            <v>GA-04</v>
          </cell>
        </row>
        <row r="1177">
          <cell r="A1177" t="str">
            <v>DOT-159_DOT-SS4A-FY23-01_0605</v>
          </cell>
          <cell r="P1177" t="str">
            <v>ME-01</v>
          </cell>
        </row>
        <row r="1178">
          <cell r="A1178" t="str">
            <v>DOT-159_DOT-SS4A-FY24-01_0042</v>
          </cell>
          <cell r="P1178" t="str">
            <v>MN-01</v>
          </cell>
        </row>
        <row r="1179">
          <cell r="A1179" t="str">
            <v>DOT-159_DOT-SS4A-FY24-01_0289</v>
          </cell>
          <cell r="P1179" t="str">
            <v>SD-00</v>
          </cell>
        </row>
        <row r="1180">
          <cell r="A1180" t="str">
            <v>DOT-159_DOT-SS4A-FY23-01_0418</v>
          </cell>
          <cell r="P1180" t="str">
            <v>GA-07</v>
          </cell>
        </row>
        <row r="1181">
          <cell r="A1181" t="str">
            <v>NA</v>
          </cell>
        </row>
        <row r="1182">
          <cell r="A1182" t="str">
            <v>DOT-052_FR-CRS-22-004_0045</v>
          </cell>
          <cell r="P1182" t="str">
            <v>NH-01</v>
          </cell>
        </row>
        <row r="1183">
          <cell r="A1183" t="str">
            <v>DOT-159_DOT-SS4A-FY24-01_0780</v>
          </cell>
          <cell r="P1183" t="str">
            <v>WA-04</v>
          </cell>
        </row>
        <row r="1184">
          <cell r="A1184" t="str">
            <v>DOT-159_DOT-SS4A-FY24-01_0024</v>
          </cell>
          <cell r="P1184" t="str">
            <v>CT-04</v>
          </cell>
        </row>
        <row r="1185">
          <cell r="A1185" t="str">
            <v>DOT-159_DOT-SS4A-FY24-01_0171</v>
          </cell>
          <cell r="P1185" t="str">
            <v>GA-07</v>
          </cell>
        </row>
        <row r="1186">
          <cell r="A1186" t="str">
            <v>DOT-159_DOT-SS4A-FY24-01_0219</v>
          </cell>
          <cell r="P1186" t="str">
            <v>MN-02</v>
          </cell>
        </row>
        <row r="1187">
          <cell r="A1187" t="str">
            <v>DOT-159_DOT-SS4A-FY24-01_0355</v>
          </cell>
          <cell r="P1187" t="str">
            <v>NJ-09</v>
          </cell>
        </row>
        <row r="1188">
          <cell r="A1188" t="str">
            <v>DOT-159_DOT-SS4A-FY24-01_0200</v>
          </cell>
          <cell r="P1188" t="str">
            <v>MA-03</v>
          </cell>
        </row>
        <row r="1189">
          <cell r="A1189" t="str">
            <v>DOT-159_DOT-SS4A-FY24-01_0692</v>
          </cell>
          <cell r="P1189" t="str">
            <v>PA-13</v>
          </cell>
        </row>
        <row r="1190">
          <cell r="A1190" t="str">
            <v>DOT-159_DOT-SS4A-FY24-01_0638</v>
          </cell>
          <cell r="P1190" t="str">
            <v>PA-15; PA-09</v>
          </cell>
        </row>
        <row r="1191">
          <cell r="A1191" t="str">
            <v>DOT-201_FTA-2024-006-TPM-ICAM_0004</v>
          </cell>
          <cell r="P1191" t="str">
            <v/>
          </cell>
        </row>
        <row r="1192">
          <cell r="A1192" t="str">
            <v>DOT-159_DOT-SS4A-FY23-01_0430</v>
          </cell>
          <cell r="P1192" t="str">
            <v>AZ-05</v>
          </cell>
        </row>
        <row r="1193">
          <cell r="A1193" t="str">
            <v>DOT-159_DOT-SS4A-FY24-01_0586</v>
          </cell>
          <cell r="P1193" t="str">
            <v>CA-25</v>
          </cell>
        </row>
        <row r="1194">
          <cell r="A1194" t="str">
            <v>DOT-159_DOT-SS4A-FY23-01_0185</v>
          </cell>
          <cell r="P1194" t="str">
            <v>KS-04</v>
          </cell>
        </row>
        <row r="1195">
          <cell r="A1195" t="str">
            <v>DOT-159_DOT-SS4A-FY24-01_0612</v>
          </cell>
          <cell r="P1195" t="str">
            <v>LA-02</v>
          </cell>
        </row>
        <row r="1196">
          <cell r="A1196" t="str">
            <v>DOT-159_DOT-SS4A-FY24-01_0213</v>
          </cell>
          <cell r="P1196" t="str">
            <v>MD-06</v>
          </cell>
        </row>
        <row r="1197">
          <cell r="A1197" t="str">
            <v>DOT-159_DOT-SS4A-FY24-01_0212</v>
          </cell>
          <cell r="P1197" t="str">
            <v>MD-05</v>
          </cell>
        </row>
        <row r="1198">
          <cell r="A1198" t="str">
            <v>DOT-159_DOT-SS4A-FY24-01_0565</v>
          </cell>
          <cell r="P1198" t="str">
            <v>VA-04</v>
          </cell>
        </row>
        <row r="1199">
          <cell r="A1199" t="str">
            <v>DOT-193_693JJ323NF00011_0015</v>
          </cell>
          <cell r="P1199" t="str">
            <v>CT-05; CT-01; CT-02; CT-03; CT-04</v>
          </cell>
        </row>
        <row r="1200">
          <cell r="A1200" t="str">
            <v>DOT-201_FTA-2021-009-ICAM_0015</v>
          </cell>
          <cell r="P1200" t="str">
            <v>MA-06</v>
          </cell>
        </row>
        <row r="1201">
          <cell r="A1201" t="str">
            <v>DOT-196_693JJ324NF00006_0015</v>
          </cell>
          <cell r="P1201" t="str">
            <v/>
          </cell>
        </row>
        <row r="1202">
          <cell r="A1202" t="str">
            <v>DOT-196_693JJ322NF00009_0010</v>
          </cell>
          <cell r="P1202" t="str">
            <v>GA-09</v>
          </cell>
        </row>
        <row r="1203">
          <cell r="A1203" t="str">
            <v>DOT-201_FTA-2021-009-ICAM_0011</v>
          </cell>
          <cell r="P1203" t="str">
            <v>GA-11; GA-01; GA-13; GA-05; GA-02; GA-06; GA-03; GA-10; GA-04; GA-07; GA-08; GA-09; GA-12; GA-14</v>
          </cell>
        </row>
        <row r="1204">
          <cell r="A1204" t="str">
            <v>DOT-207_NSFHP-16-FASTLANE16_0005</v>
          </cell>
          <cell r="P1204" t="str">
            <v>GA-01</v>
          </cell>
        </row>
        <row r="1205">
          <cell r="A1205" t="str">
            <v>DOT-221_693JJ324NF-AIDDP_0009</v>
          </cell>
          <cell r="P1205" t="str">
            <v>WY-00</v>
          </cell>
        </row>
        <row r="1206">
          <cell r="A1206" t="str">
            <v>DOT-209_693JJ323NF00005_0007</v>
          </cell>
          <cell r="P1206" t="str">
            <v>GA-01</v>
          </cell>
        </row>
        <row r="1207">
          <cell r="A1207" t="str">
            <v>DOT-217_FTA-2022-001-TPM-LWNO_0252</v>
          </cell>
          <cell r="P1207" t="str">
            <v>GA-01</v>
          </cell>
        </row>
        <row r="1208">
          <cell r="A1208" t="str">
            <v>DOT-218_DOT-RCP-FY24-01_0024</v>
          </cell>
          <cell r="P1208" t="str">
            <v>GA-05</v>
          </cell>
        </row>
        <row r="1209">
          <cell r="A1209" t="str">
            <v>DOT-218_DOT-RCP-FY24-01_0025</v>
          </cell>
          <cell r="P1209" t="str">
            <v>GA-05</v>
          </cell>
        </row>
        <row r="1210">
          <cell r="A1210" t="str">
            <v>DOT-152_693JJ323NF00013_0030</v>
          </cell>
          <cell r="P1210" t="str">
            <v/>
          </cell>
        </row>
        <row r="1211">
          <cell r="A1211" t="str">
            <v>DOT-223_FAA-ARP-AIP-G-24-001_0043</v>
          </cell>
          <cell r="P1211" t="str">
            <v>GA-05</v>
          </cell>
        </row>
        <row r="1212">
          <cell r="A1212" t="str">
            <v>DOT-223_FAA-ARP-AIP-G-24-001_0044</v>
          </cell>
          <cell r="P1212" t="str">
            <v>GA-05</v>
          </cell>
        </row>
        <row r="1213">
          <cell r="A1213" t="str">
            <v>DOT-253_DOT-NAE-FY23-01_0049</v>
          </cell>
          <cell r="P1213" t="str">
            <v>GA-05</v>
          </cell>
        </row>
        <row r="1214">
          <cell r="A1214" t="str">
            <v>DOT-253_DOT-NAE-FY23-01_0050</v>
          </cell>
          <cell r="P1214" t="str">
            <v>GA-05</v>
          </cell>
        </row>
        <row r="1215">
          <cell r="A1215" t="str">
            <v>DOT-186_FTA-2022-003-TPM-TRTR_0005</v>
          </cell>
          <cell r="P1215" t="str">
            <v>ID-01</v>
          </cell>
        </row>
        <row r="1216">
          <cell r="A1216" t="str">
            <v>NA</v>
          </cell>
          <cell r="P1216" t="str">
            <v>GA-001</v>
          </cell>
        </row>
        <row r="1217">
          <cell r="A1217" t="str">
            <v>NA</v>
          </cell>
          <cell r="P1217" t="str">
            <v>GA-012</v>
          </cell>
        </row>
        <row r="1218">
          <cell r="A1218" t="str">
            <v>NA</v>
          </cell>
          <cell r="P1218" t="str">
            <v>GA-05</v>
          </cell>
        </row>
        <row r="1219">
          <cell r="A1219" t="str">
            <v>DOT-159_DOT-SS4A-FY24-01_0776</v>
          </cell>
          <cell r="P1219" t="str">
            <v>PA-11</v>
          </cell>
        </row>
        <row r="1220">
          <cell r="A1220" t="str">
            <v>DOT-239_23-FAA-FAST-001_0029</v>
          </cell>
        </row>
        <row r="1221">
          <cell r="A1221" t="str">
            <v>DOT-201_FTA-2024-006-TPM-ICAM_0005</v>
          </cell>
          <cell r="P1221" t="str">
            <v>LA-05; LA-04</v>
          </cell>
        </row>
        <row r="1222">
          <cell r="A1222" t="str">
            <v>DOT-091_DTOS59-21-RA-RAISE_0313</v>
          </cell>
          <cell r="P1222" t="str">
            <v>GU-98</v>
          </cell>
        </row>
        <row r="1223">
          <cell r="A1223" t="str">
            <v>DOT-091_DTOS59-24-RA-RAISE_0146</v>
          </cell>
          <cell r="P1223" t="str">
            <v>GU-98</v>
          </cell>
        </row>
        <row r="1224">
          <cell r="A1224" t="str">
            <v>DOT-159_DOT-SS4A-FY24-01_0572</v>
          </cell>
          <cell r="P1224" t="str">
            <v>PA-07</v>
          </cell>
        </row>
        <row r="1225">
          <cell r="A1225" t="str">
            <v>DOT-159_DOT-SS4A-FY24-01_0283</v>
          </cell>
          <cell r="P1225" t="str">
            <v>SC-02</v>
          </cell>
        </row>
        <row r="1226">
          <cell r="A1226" t="str">
            <v>DOT-193_693JJ324NF00023_0015</v>
          </cell>
          <cell r="P1226" t="str">
            <v>MD-07; MD-01; MD-06; MD-02; MD-05; MD-03; MD-08; MD-04</v>
          </cell>
        </row>
        <row r="1227">
          <cell r="A1227" t="str">
            <v>DOT-033_FTA-2022-002-TPM-BUSC_0245</v>
          </cell>
          <cell r="P1227" t="str">
            <v>HI-01; HI-02</v>
          </cell>
        </row>
        <row r="1228">
          <cell r="A1228" t="str">
            <v>DOT-159_DOT-SS4A-FY24-01_0763</v>
          </cell>
          <cell r="P1228" t="str">
            <v>OK-02</v>
          </cell>
        </row>
        <row r="1229">
          <cell r="A1229" t="str">
            <v>DOT-091_DTOS59-21-RA-RAISE_0269</v>
          </cell>
          <cell r="P1229" t="str">
            <v>HI-02</v>
          </cell>
        </row>
        <row r="1230">
          <cell r="A1230" t="str">
            <v>DOT-091_DTOS59-22-RA-RAISE_0240</v>
          </cell>
          <cell r="P1230" t="str">
            <v>HI-02</v>
          </cell>
        </row>
        <row r="1231">
          <cell r="A1231" t="str">
            <v>DOT-091_DTOS59-23-RA-RAISE_0348</v>
          </cell>
          <cell r="P1231" t="str">
            <v>HI-01</v>
          </cell>
        </row>
        <row r="1232">
          <cell r="A1232" t="str">
            <v>DOT-091_DTOS59-23-RA-RAISE_0349</v>
          </cell>
          <cell r="P1232" t="str">
            <v>HI-02</v>
          </cell>
        </row>
        <row r="1233">
          <cell r="A1233" t="str">
            <v>DOT-091_DTOS59-24-RA-RAISE_0037</v>
          </cell>
          <cell r="P1233" t="str">
            <v>HI-02</v>
          </cell>
        </row>
        <row r="1234">
          <cell r="A1234" t="str">
            <v>DOT-091_DTOS59-24-RA-RAISE_0038</v>
          </cell>
          <cell r="P1234" t="str">
            <v>HI-01</v>
          </cell>
        </row>
        <row r="1235">
          <cell r="A1235" t="str">
            <v>DOT-159_DOT-SS4A-FY24-01_0109</v>
          </cell>
          <cell r="P1235" t="str">
            <v>AR-01</v>
          </cell>
        </row>
        <row r="1236">
          <cell r="A1236" t="str">
            <v>DOT-091_DTOS59-25-RA-RAISE_0035</v>
          </cell>
          <cell r="P1236" t="str">
            <v>HI-02</v>
          </cell>
        </row>
        <row r="1237">
          <cell r="A1237" t="str">
            <v>DOT-132_FTA-2024-005-TPE-TODP_0002</v>
          </cell>
          <cell r="P1237" t="str">
            <v>HI-01</v>
          </cell>
        </row>
        <row r="1238">
          <cell r="A1238" t="str">
            <v>DOT-159_DOT-SS4A-FY24-01_0167</v>
          </cell>
          <cell r="P1238" t="str">
            <v>FL-23</v>
          </cell>
        </row>
        <row r="1239">
          <cell r="A1239" t="str">
            <v>DOT-159_DOT-SS4A-FY24-01_0147</v>
          </cell>
          <cell r="P1239" t="str">
            <v>CO-04</v>
          </cell>
        </row>
        <row r="1240">
          <cell r="A1240" t="str">
            <v>DOT-124_693JK323NF0014_0061
DOT-124_693JK323NF0014_0062
DOT-124_693JK323NF0014_0063</v>
          </cell>
          <cell r="P1240" t="str">
            <v>MS-04</v>
          </cell>
        </row>
        <row r="1241">
          <cell r="A1241" t="str">
            <v>DOT-159_DOT-SS4A-FY24-01_0348</v>
          </cell>
          <cell r="P1241" t="str">
            <v>AL-01</v>
          </cell>
        </row>
        <row r="1242">
          <cell r="A1242" t="str">
            <v>DOT-159_DOT-SS4A-FY23-01_0563</v>
          </cell>
          <cell r="P1242" t="str">
            <v>HI-02</v>
          </cell>
        </row>
        <row r="1243">
          <cell r="A1243" t="str">
            <v>DOT-159_DOT-SS4A-FY24-01_0117</v>
          </cell>
          <cell r="P1243" t="str">
            <v>AZ-07</v>
          </cell>
        </row>
        <row r="1244">
          <cell r="A1244" t="str">
            <v>DOT-159_DOT-SS4A-FY24-01_0112</v>
          </cell>
          <cell r="P1244" t="str">
            <v>AR-02</v>
          </cell>
        </row>
        <row r="1245">
          <cell r="A1245" t="str">
            <v>DOT-159_DOT-SS4A-FY24-01_0584</v>
          </cell>
          <cell r="P1245" t="str">
            <v>CA-35</v>
          </cell>
        </row>
        <row r="1246">
          <cell r="A1246" t="str">
            <v>DOT-159_DOT-SS4A-FY24-01_0142</v>
          </cell>
          <cell r="P1246" t="str">
            <v>CA-49</v>
          </cell>
        </row>
        <row r="1247">
          <cell r="A1247" t="str">
            <v>DOT-159_DOT-SS4A-FY24-01_0604</v>
          </cell>
          <cell r="P1247" t="str">
            <v>CA-25</v>
          </cell>
        </row>
        <row r="1248">
          <cell r="A1248" t="str">
            <v>DOT-159_DOT-SS4A-FY24-01_0368</v>
          </cell>
          <cell r="P1248" t="str">
            <v>CO-01</v>
          </cell>
        </row>
        <row r="1249">
          <cell r="A1249" t="str">
            <v>DOT-209_693JJ323NF00005_0008</v>
          </cell>
          <cell r="P1249" t="str">
            <v>HI-01</v>
          </cell>
        </row>
        <row r="1250">
          <cell r="A1250" t="str">
            <v>DOT-147_FR-RCE-24-001_0042</v>
          </cell>
          <cell r="P1250" t="str">
            <v>CT-03</v>
          </cell>
        </row>
        <row r="1251">
          <cell r="A1251" t="str">
            <v>DOT-216_693JJ324NF00001_0005</v>
          </cell>
          <cell r="P1251" t="str">
            <v>HI-01; HI-02</v>
          </cell>
        </row>
        <row r="1252">
          <cell r="A1252" t="str">
            <v>DOT-217_FTA-2022-001-TPM-LWNO_0217</v>
          </cell>
          <cell r="P1252" t="str">
            <v>HI-01; HI-02</v>
          </cell>
        </row>
        <row r="1253">
          <cell r="A1253" t="str">
            <v>DOT-217_FTA-2023-002-TPM-LWNO_0096</v>
          </cell>
          <cell r="P1253" t="str">
            <v>HI-02; HI-01</v>
          </cell>
        </row>
        <row r="1254">
          <cell r="A1254" t="str">
            <v>DOT-218_DOT-RCP-FY24-01_0026</v>
          </cell>
          <cell r="P1254" t="str">
            <v>HI-01</v>
          </cell>
        </row>
        <row r="1255">
          <cell r="A1255" t="str">
            <v>DOT-159_DOT-SS4A-FY24-01_0023</v>
          </cell>
          <cell r="P1255" t="str">
            <v>CT-04</v>
          </cell>
        </row>
        <row r="1256">
          <cell r="A1256" t="str">
            <v>DOT-250_693JJ325NF00002_0006</v>
          </cell>
        </row>
        <row r="1257">
          <cell r="A1257" t="str">
            <v>DOT-250_FY2022-LCTM-60506_0006</v>
          </cell>
          <cell r="P1257" t="str">
            <v/>
          </cell>
        </row>
        <row r="1258">
          <cell r="A1258" t="str">
            <v>NA</v>
          </cell>
          <cell r="P1258" t="str">
            <v>HI-01</v>
          </cell>
        </row>
        <row r="1259">
          <cell r="A1259" t="str">
            <v>DOT-159_DOT-SS4A-FY24-01_0667</v>
          </cell>
          <cell r="P1259" t="str">
            <v>FL-17</v>
          </cell>
        </row>
        <row r="1260">
          <cell r="A1260" t="str">
            <v>DOT-159_DOT-SS4A-FY24-01_0161</v>
          </cell>
          <cell r="P1260" t="str">
            <v>FL-14; FL-13</v>
          </cell>
        </row>
        <row r="1261">
          <cell r="A1261" t="str">
            <v>DOT-159_DOT-SS4A-FY24-01_0170</v>
          </cell>
          <cell r="P1261" t="str">
            <v>GA-05</v>
          </cell>
        </row>
        <row r="1262">
          <cell r="A1262" t="str">
            <v>DOT-159_DOT-SS4A-FY23-01_0597</v>
          </cell>
          <cell r="P1262" t="str">
            <v>GA-02</v>
          </cell>
        </row>
        <row r="1263">
          <cell r="A1263" t="str">
            <v>DOT-047_693JJ323NF00004_0019</v>
          </cell>
          <cell r="P1263" t="str">
            <v>ID-02</v>
          </cell>
        </row>
        <row r="1264">
          <cell r="A1264" t="str">
            <v>DOT-091_DTOS59-17-RA-TIGER9_0397</v>
          </cell>
          <cell r="P1264" t="str">
            <v>ID-01</v>
          </cell>
        </row>
        <row r="1265">
          <cell r="A1265" t="str">
            <v>DOT-091_DTOS59-22-RA-RAISE_0335</v>
          </cell>
          <cell r="P1265" t="str">
            <v>ID-02</v>
          </cell>
        </row>
        <row r="1266">
          <cell r="A1266" t="str">
            <v>DOT-091_DTOS59-22-RA-RAISE_0580</v>
          </cell>
          <cell r="P1266" t="str">
            <v>ID-02</v>
          </cell>
        </row>
        <row r="1267">
          <cell r="A1267" t="str">
            <v>DOT-091_DTOS59-23-RA-RAISE_0377</v>
          </cell>
          <cell r="P1267" t="str">
            <v>ID-02</v>
          </cell>
        </row>
        <row r="1268">
          <cell r="A1268" t="str">
            <v>DOT-091_DTOS59-24-RA-RAISE_0039</v>
          </cell>
          <cell r="P1268" t="str">
            <v>ID-01</v>
          </cell>
        </row>
        <row r="1269">
          <cell r="A1269" t="str">
            <v>DOT-159_DOT-SS4A-FY24-01_0704</v>
          </cell>
          <cell r="P1269" t="str">
            <v>HI-01</v>
          </cell>
        </row>
        <row r="1270">
          <cell r="A1270" t="str">
            <v>DOT-103_FY2022-CULVERT-AOP-PROGRAM_0017</v>
          </cell>
          <cell r="P1270" t="str">
            <v>ID-01</v>
          </cell>
        </row>
        <row r="1271">
          <cell r="A1271" t="str">
            <v>DOT-147_FR-RCE-24-001_0030</v>
          </cell>
          <cell r="P1271" t="str">
            <v>IN-03</v>
          </cell>
        </row>
        <row r="1272">
          <cell r="A1272" t="str">
            <v>DOT-103_FY2022-CULVERT-AOP-PROGRAM_0019</v>
          </cell>
          <cell r="P1272" t="str">
            <v>ID-01</v>
          </cell>
        </row>
        <row r="1273">
          <cell r="A1273" t="str">
            <v>DOT-159_DOT-SS4A-FY24-01_0703</v>
          </cell>
          <cell r="P1273" t="str">
            <v>IN-01</v>
          </cell>
        </row>
        <row r="1274">
          <cell r="A1274" t="str">
            <v>DOT-159_DOT-SS4A-FY24-01_0194</v>
          </cell>
          <cell r="P1274" t="str">
            <v>IN-08</v>
          </cell>
        </row>
        <row r="1275">
          <cell r="A1275" t="str">
            <v>DOT-011_FAA-ARP-BIL-G-24-002_0058</v>
          </cell>
          <cell r="P1275" t="str">
            <v>KY-02</v>
          </cell>
        </row>
        <row r="1276">
          <cell r="A1276" t="str">
            <v>DOT-159_DOT-SS4A-FY24-01_0676</v>
          </cell>
          <cell r="P1276" t="str">
            <v>LA-03</v>
          </cell>
        </row>
        <row r="1277">
          <cell r="A1277" t="str">
            <v>DOT-159_DOT-SS4A-FY24-01_0727</v>
          </cell>
          <cell r="P1277" t="str">
            <v>ID-02</v>
          </cell>
        </row>
        <row r="1278">
          <cell r="A1278" t="str">
            <v>DOT-159_DOT-SS4A-FY24-01_0211</v>
          </cell>
          <cell r="P1278" t="str">
            <v>MD-04; MD-07</v>
          </cell>
        </row>
        <row r="1279">
          <cell r="A1279" t="str">
            <v>DOT-177_693JJ324NF00019_0004</v>
          </cell>
          <cell r="P1279" t="str">
            <v/>
          </cell>
        </row>
        <row r="1280">
          <cell r="A1280" t="str">
            <v>DOT-177_693JJ324NF00019_0012</v>
          </cell>
          <cell r="P1280" t="str">
            <v/>
          </cell>
        </row>
        <row r="1281">
          <cell r="A1281" t="str">
            <v>DOT-159_DOT-SS4A-FY24-01_0241</v>
          </cell>
          <cell r="P1281" t="str">
            <v>NE-03</v>
          </cell>
        </row>
        <row r="1282">
          <cell r="A1282" t="str">
            <v>DOT-159_DOT-SS4A-FY24-01_0722</v>
          </cell>
          <cell r="P1282" t="str">
            <v>NE-01</v>
          </cell>
        </row>
        <row r="1283">
          <cell r="A1283" t="str">
            <v>DOT-159_DOT-SS4A-FY22-01_0299</v>
          </cell>
          <cell r="P1283" t="str">
            <v>NJ-09</v>
          </cell>
        </row>
        <row r="1284">
          <cell r="A1284" t="str">
            <v>DOT-159_DOT-SS4A-FY23-01_0452</v>
          </cell>
          <cell r="P1284" t="str">
            <v>NJ-11</v>
          </cell>
        </row>
        <row r="1285">
          <cell r="A1285" t="str">
            <v>DOT-159_DOT-SS4A-FY23-01_0447</v>
          </cell>
          <cell r="P1285" t="str">
            <v>NJ-03; NJ-01</v>
          </cell>
        </row>
        <row r="1286">
          <cell r="A1286" t="str">
            <v>DOT-159_DOT-SS4A-FY23-01_0449</v>
          </cell>
          <cell r="P1286" t="str">
            <v>NJ-03</v>
          </cell>
        </row>
        <row r="1287">
          <cell r="A1287" t="str">
            <v>DOT-217_FTA-2024-003-TPM-LWNO_0021</v>
          </cell>
          <cell r="P1287" t="str">
            <v/>
          </cell>
        </row>
        <row r="1288">
          <cell r="A1288" t="str">
            <v>DOT-222_693JJ324NF00012_0003</v>
          </cell>
          <cell r="P1288" t="str">
            <v>ID-01</v>
          </cell>
        </row>
        <row r="1289">
          <cell r="A1289" t="str">
            <v>DOT-159_DOT-SS4A-FY23-01_0450</v>
          </cell>
          <cell r="P1289" t="str">
            <v>NJ-03</v>
          </cell>
        </row>
        <row r="1290">
          <cell r="A1290" t="str">
            <v>DOT-250_693JJ325NF00002_0008</v>
          </cell>
        </row>
        <row r="1291">
          <cell r="A1291" t="str">
            <v>DOT-250_FY2022-LCTM-60506_0008</v>
          </cell>
          <cell r="P1291" t="str">
            <v/>
          </cell>
        </row>
        <row r="1292">
          <cell r="A1292" t="str">
            <v>DOT-253_DOT-NAE-FY23-01_0053</v>
          </cell>
          <cell r="P1292" t="str">
            <v>ID-02</v>
          </cell>
        </row>
        <row r="1293">
          <cell r="A1293" t="str">
            <v>DOT-253_DOT-NAE-FY23-01_0054</v>
          </cell>
          <cell r="P1293" t="str">
            <v>ID-02</v>
          </cell>
        </row>
        <row r="1294">
          <cell r="A1294" t="str">
            <v>DOT-253_DOT-NAE-FY23-01_0055</v>
          </cell>
          <cell r="P1294" t="str">
            <v>ID-02</v>
          </cell>
        </row>
        <row r="1295">
          <cell r="A1295" t="str">
            <v>NA</v>
          </cell>
          <cell r="P1295" t="str">
            <v>ID-02</v>
          </cell>
        </row>
        <row r="1296">
          <cell r="A1296" t="str">
            <v>DOT-052_FR-CRS-18-004_0035</v>
          </cell>
          <cell r="P1296" t="str">
            <v>MT-02; ID-01</v>
          </cell>
        </row>
        <row r="1297">
          <cell r="A1297" t="str">
            <v>DOT-011_FAA-2022-1227_0136</v>
          </cell>
          <cell r="P1297" t="str">
            <v>IL-13</v>
          </cell>
        </row>
        <row r="1298">
          <cell r="A1298" t="str">
            <v>DOT-159_DOT-SS4A-FY23-01_0451</v>
          </cell>
          <cell r="P1298" t="str">
            <v>NJ-03</v>
          </cell>
        </row>
        <row r="1299">
          <cell r="A1299" t="str">
            <v>DOT-159_DOT-SS4A-FY23-01_0202</v>
          </cell>
          <cell r="P1299" t="str">
            <v>NC-01</v>
          </cell>
        </row>
        <row r="1300">
          <cell r="A1300" t="str">
            <v>DOT-159_DOT-SS4A-FY24-01_0255</v>
          </cell>
          <cell r="P1300" t="str">
            <v>OH-01</v>
          </cell>
        </row>
        <row r="1301">
          <cell r="A1301" t="str">
            <v>DOT-013_693JF719R000026_0008</v>
          </cell>
          <cell r="P1301" t="str">
            <v>IL-13</v>
          </cell>
        </row>
        <row r="1302">
          <cell r="A1302" t="str">
            <v>DOT-033_FTA-2018-005-TPM-BUS_0223</v>
          </cell>
          <cell r="P1302" t="str">
            <v>IL-13; IL-17</v>
          </cell>
        </row>
        <row r="1303">
          <cell r="A1303" t="str">
            <v>DOT-033_FTA-2022-002-TPM-BUSC_0025</v>
          </cell>
          <cell r="P1303" t="str">
            <v>IL-07</v>
          </cell>
        </row>
        <row r="1304">
          <cell r="A1304" t="str">
            <v>DOT-033_FTA-2022-002-TPM-BUSC_0216</v>
          </cell>
          <cell r="P1304" t="str">
            <v>IL-18; IL-13</v>
          </cell>
        </row>
        <row r="1305">
          <cell r="A1305" t="str">
            <v>DOT-147_FR-RCE-24-001_0089</v>
          </cell>
          <cell r="P1305" t="str">
            <v>OK-04; OK-03; OK-05</v>
          </cell>
        </row>
        <row r="1306">
          <cell r="A1306" t="str">
            <v>DOT-047_693JJ323NF00004_0561</v>
          </cell>
          <cell r="P1306" t="str">
            <v>IL-01</v>
          </cell>
        </row>
        <row r="1307">
          <cell r="A1307" t="str">
            <v>DOT-047_693JJ324NF00017_0019</v>
          </cell>
          <cell r="P1307" t="str">
            <v>IL-14; IL-05; IL-17; IL-02; IL-01; IL-04; IL-13; IL-16</v>
          </cell>
        </row>
        <row r="1308">
          <cell r="A1308" t="str">
            <v>DOT-047_693JJ324NF00017_0020</v>
          </cell>
          <cell r="P1308" t="str">
            <v>IL-07; IL-11; IL-03; IL-06; IL-05; IL-01; IL-09; IL-02; IL-08; IL-04; IL-10</v>
          </cell>
        </row>
        <row r="1309">
          <cell r="A1309" t="str">
            <v>DOT-159_DOT-SS4A-FY24-01_0694</v>
          </cell>
          <cell r="P1309" t="str">
            <v>PA-04</v>
          </cell>
        </row>
        <row r="1310">
          <cell r="A1310" t="str">
            <v>DOT-052_FR-CRS-18-004_0022</v>
          </cell>
          <cell r="P1310" t="str">
            <v>IL-14</v>
          </cell>
        </row>
        <row r="1311">
          <cell r="A1311" t="str">
            <v>DOT-052_FR-CRS-22-004_0022</v>
          </cell>
          <cell r="P1311" t="str">
            <v>IL-04</v>
          </cell>
        </row>
        <row r="1312">
          <cell r="A1312" t="str">
            <v>DOT-052_FR-CRS-24-001_0038</v>
          </cell>
          <cell r="P1312" t="str">
            <v/>
          </cell>
        </row>
        <row r="1313">
          <cell r="A1313" t="str">
            <v>DOT-159_DOT-SS4A-FY24-01_0382</v>
          </cell>
          <cell r="P1313" t="str">
            <v>UT-04</v>
          </cell>
        </row>
        <row r="1314">
          <cell r="A1314" t="str">
            <v>DOT-052_FR-CRS-24-001_0040</v>
          </cell>
          <cell r="P1314" t="str">
            <v/>
          </cell>
        </row>
        <row r="1315">
          <cell r="A1315" t="str">
            <v>DOT-061_FTA-2024-008-TPM-FERRYPILOT_0005</v>
          </cell>
          <cell r="P1315" t="str">
            <v>IL-17</v>
          </cell>
        </row>
        <row r="1316">
          <cell r="A1316" t="str">
            <v>DOT-069_FR-FSP-23-001_0003</v>
          </cell>
          <cell r="P1316" t="str">
            <v>IL-07</v>
          </cell>
        </row>
        <row r="1317">
          <cell r="A1317" t="str">
            <v>DOT-159_DOT-SS4A-FY24-01_0307</v>
          </cell>
          <cell r="P1317" t="str">
            <v>UT-02</v>
          </cell>
        </row>
        <row r="1318">
          <cell r="A1318" t="str">
            <v>DOT-091_DTOS59-21-RA-RAISE_0422</v>
          </cell>
          <cell r="P1318" t="str">
            <v>IL-16</v>
          </cell>
        </row>
        <row r="1319">
          <cell r="A1319" t="str">
            <v>DOT-091_DTOS59-22-RA-RAISE_0088</v>
          </cell>
          <cell r="P1319" t="str">
            <v>IL-02</v>
          </cell>
        </row>
        <row r="1320">
          <cell r="A1320" t="str">
            <v>DOT-091_DTOS59-22-RA-RAISE_0092</v>
          </cell>
          <cell r="P1320" t="str">
            <v>IL-01</v>
          </cell>
        </row>
        <row r="1321">
          <cell r="A1321" t="str">
            <v>DOT-159_DOT-SS4A-FY24-01_0724</v>
          </cell>
          <cell r="P1321" t="str">
            <v>UT-02</v>
          </cell>
        </row>
        <row r="1322">
          <cell r="A1322" t="str">
            <v>DOT-091_DTOS59-22-RA-RAISE_0551</v>
          </cell>
          <cell r="P1322" t="str">
            <v>IL-17</v>
          </cell>
        </row>
        <row r="1323">
          <cell r="A1323" t="str">
            <v>DOT-091_DTOS59-23-RA-RAISE_0385</v>
          </cell>
          <cell r="P1323" t="str">
            <v>IL-01</v>
          </cell>
        </row>
        <row r="1324">
          <cell r="A1324" t="str">
            <v>DOT-091_DTOS59-23-RA-RAISE_0390</v>
          </cell>
          <cell r="P1324" t="str">
            <v>IL-01</v>
          </cell>
        </row>
        <row r="1325">
          <cell r="A1325" t="str">
            <v>DOT-091_DTOS59-23-RA-RAISE_0401</v>
          </cell>
          <cell r="P1325" t="str">
            <v>IL-13</v>
          </cell>
        </row>
        <row r="1326">
          <cell r="A1326" t="str">
            <v>DOT-091_DTOS59-24-RA-RAISE_0040</v>
          </cell>
          <cell r="P1326" t="str">
            <v>IL-16</v>
          </cell>
        </row>
        <row r="1327">
          <cell r="A1327" t="str">
            <v>DOT-091_DTOS59-24-RA-RAISE_0041</v>
          </cell>
          <cell r="P1327" t="str">
            <v>IL-10</v>
          </cell>
        </row>
        <row r="1328">
          <cell r="A1328" t="str">
            <v>DOT-091_DTOS59-24-RA-RAISE_0042</v>
          </cell>
          <cell r="P1328" t="str">
            <v>IL-15</v>
          </cell>
        </row>
        <row r="1329">
          <cell r="A1329" t="str">
            <v>DOT-091_DTOS59-24-RA-RAISE_0043</v>
          </cell>
          <cell r="P1329" t="str">
            <v>IL-17</v>
          </cell>
        </row>
        <row r="1330">
          <cell r="A1330" t="str">
            <v>DOT-091_DTOS59-24-RA-RAISE_0044</v>
          </cell>
          <cell r="P1330" t="str">
            <v>IL-13</v>
          </cell>
        </row>
        <row r="1331">
          <cell r="A1331" t="str">
            <v>DOT-091_DTOS59-25-RA-RAISE_0037</v>
          </cell>
          <cell r="P1331" t="str">
            <v>IL-13</v>
          </cell>
        </row>
        <row r="1332">
          <cell r="A1332" t="str">
            <v>DOT-091_DTOS59-25-RA-RAISE_0038</v>
          </cell>
          <cell r="P1332" t="str">
            <v>IL-03</v>
          </cell>
        </row>
        <row r="1333">
          <cell r="A1333" t="str">
            <v>DOT-091_DTOS59-25-RA-RAISE_0039</v>
          </cell>
          <cell r="P1333" t="str">
            <v>IL-17</v>
          </cell>
        </row>
        <row r="1334">
          <cell r="A1334" t="str">
            <v>DOT-091_DTOS59-25-RA-RAISE_0040</v>
          </cell>
          <cell r="P1334" t="str">
            <v>IL-17</v>
          </cell>
        </row>
        <row r="1335">
          <cell r="A1335" t="str">
            <v>DOT-159_DOT-SS4A-FY24-01_0594</v>
          </cell>
          <cell r="P1335" t="str">
            <v>WA-02</v>
          </cell>
        </row>
        <row r="1336">
          <cell r="A1336" t="str">
            <v>DOT-159_DOT-SS4A-FY24-01_0622</v>
          </cell>
          <cell r="P1336" t="str">
            <v>WA-10</v>
          </cell>
        </row>
        <row r="1337">
          <cell r="A1337" t="str">
            <v>DOT-159_DOT-SS4A-FY23-01_0460</v>
          </cell>
          <cell r="P1337" t="str">
            <v>CT-01</v>
          </cell>
        </row>
        <row r="1338">
          <cell r="A1338" t="str">
            <v>DOT-110_NIPA-25-26-MEGA_0028</v>
          </cell>
          <cell r="P1338" t="str">
            <v/>
          </cell>
        </row>
        <row r="1339">
          <cell r="A1339" t="str">
            <v>DOT-186_FTA-2023-010-TPM-TRIBAL_0007</v>
          </cell>
          <cell r="P1339" t="str">
            <v>WA-06</v>
          </cell>
        </row>
        <row r="1340">
          <cell r="A1340" t="str">
            <v>DOT-130_FTA-2021-006-TPM-FERRY_0005</v>
          </cell>
          <cell r="P1340" t="str">
            <v>IL-17</v>
          </cell>
        </row>
        <row r="1341">
          <cell r="A1341" t="str">
            <v>DOT-159_DOT-SS4A-FY24-01_0672</v>
          </cell>
          <cell r="P1341" t="str">
            <v>CA-42</v>
          </cell>
        </row>
        <row r="1342">
          <cell r="A1342" t="str">
            <v>DOT-159_DOT-SS4A-FY24-01_0550</v>
          </cell>
          <cell r="P1342" t="str">
            <v>CO-07</v>
          </cell>
        </row>
        <row r="1343">
          <cell r="A1343" t="str">
            <v>DOT-159_DOT-SS4A-FY24-01_0784</v>
          </cell>
          <cell r="P1343" t="str">
            <v>AZ-02</v>
          </cell>
        </row>
        <row r="1344">
          <cell r="A1344" t="str">
            <v>DOT-138_MA-PID-24-001_0014</v>
          </cell>
          <cell r="P1344" t="str">
            <v>IL-14</v>
          </cell>
        </row>
        <row r="1345">
          <cell r="A1345" t="str">
            <v>DOT-138_MA-PID-24-001_0015</v>
          </cell>
          <cell r="P1345" t="str">
            <v>IL-02</v>
          </cell>
        </row>
        <row r="1346">
          <cell r="A1346" t="str">
            <v>DOT-138_MA-PID-24-001_0016</v>
          </cell>
          <cell r="P1346" t="str">
            <v>IL-15</v>
          </cell>
        </row>
        <row r="1347">
          <cell r="A1347" t="str">
            <v>DOT-201_FTA-2024-006-TPM-ICAM_0011</v>
          </cell>
          <cell r="P1347" t="str">
            <v/>
          </cell>
        </row>
        <row r="1348">
          <cell r="A1348" t="str">
            <v>DOT-138_MA-PID-23-001_0001</v>
          </cell>
          <cell r="P1348" t="str">
            <v>AK-00</v>
          </cell>
        </row>
        <row r="1349">
          <cell r="A1349" t="str">
            <v>DOT-147_FR-RCE-24-001_0057</v>
          </cell>
          <cell r="P1349" t="str">
            <v>VA-01</v>
          </cell>
        </row>
        <row r="1350">
          <cell r="A1350" t="str">
            <v>DOT-147_FR-RCE-24-001_0031</v>
          </cell>
          <cell r="P1350" t="str">
            <v>OK-02</v>
          </cell>
        </row>
        <row r="1351">
          <cell r="A1351" t="str">
            <v>DOT-193_693JJ324NF00023_0014</v>
          </cell>
          <cell r="P1351" t="str">
            <v>MT-01</v>
          </cell>
        </row>
        <row r="1352">
          <cell r="A1352" t="str">
            <v>DOT-186_FTA-2024-012-TPM-TRTR_0005</v>
          </cell>
          <cell r="P1352" t="str">
            <v>AZ-01</v>
          </cell>
        </row>
        <row r="1353">
          <cell r="A1353" t="str">
            <v>DOT-033_FTA-2024-004-TPM-BUS_0004</v>
          </cell>
          <cell r="P1353" t="str">
            <v/>
          </cell>
        </row>
        <row r="1354">
          <cell r="A1354" t="str">
            <v>DOT-124_693JK324NF0013_0041
DOT-124_693JK324NF0013_0042</v>
          </cell>
          <cell r="P1354" t="str">
            <v>NM-01</v>
          </cell>
        </row>
        <row r="1355">
          <cell r="A1355" t="str">
            <v>DOT-159_DOT-SS4A-FY24-01_0356</v>
          </cell>
          <cell r="P1355" t="str">
            <v>AL-02</v>
          </cell>
        </row>
        <row r="1356">
          <cell r="A1356" t="str">
            <v>DOT-103_FY2022-CULVERT-AOP-PROGRAM_0036</v>
          </cell>
          <cell r="P1356" t="str">
            <v>VA-01</v>
          </cell>
        </row>
        <row r="1357">
          <cell r="A1357" t="str">
            <v>DOT-201_FTA-2024-006-TPM-ICAM_0006</v>
          </cell>
          <cell r="P1357" t="str">
            <v>ME-01</v>
          </cell>
        </row>
        <row r="1358">
          <cell r="A1358" t="str">
            <v>DOT-157_RSTGP-23-24-RURAL_0005</v>
          </cell>
          <cell r="P1358" t="str">
            <v>IL-17</v>
          </cell>
        </row>
        <row r="1359">
          <cell r="A1359" t="str">
            <v>DOT-159_DOT-SS4A-FY24-01_0655</v>
          </cell>
          <cell r="P1359" t="str">
            <v>AZ-07</v>
          </cell>
        </row>
        <row r="1360">
          <cell r="A1360" t="str">
            <v>DOT-159_DOT-SS4A-FY23-01_0573</v>
          </cell>
          <cell r="P1360" t="str">
            <v>IL-07</v>
          </cell>
        </row>
        <row r="1361">
          <cell r="A1361" t="str">
            <v>DOT-159_DOT-SS4A-FY23-01_0599</v>
          </cell>
          <cell r="P1361" t="str">
            <v>IL-13</v>
          </cell>
        </row>
        <row r="1362">
          <cell r="A1362" t="str">
            <v>DOT-159_DOT-SS4A-FY24-01_0149</v>
          </cell>
          <cell r="P1362" t="str">
            <v>CO-07</v>
          </cell>
        </row>
        <row r="1363">
          <cell r="A1363" t="str">
            <v>DOT-159_DOT-SS4A-FY24-01_0215</v>
          </cell>
          <cell r="P1363" t="str">
            <v>MI-10</v>
          </cell>
        </row>
        <row r="1364">
          <cell r="A1364" t="str">
            <v>DOT-186_FTA-2024-012-TPM-TRTR_0013</v>
          </cell>
          <cell r="P1364" t="str">
            <v>MI-01</v>
          </cell>
        </row>
        <row r="1365">
          <cell r="A1365" t="str">
            <v>DOT-201_FTA-2024-006-TPM-ICAM_0003</v>
          </cell>
          <cell r="P1365" t="str">
            <v>IA-04; IA-01; IA-03</v>
          </cell>
        </row>
        <row r="1366">
          <cell r="A1366" t="str">
            <v>DOT-186_FTA-2023-010-TPM-TRIBAL_0032</v>
          </cell>
          <cell r="P1366" t="str">
            <v>AK-00</v>
          </cell>
        </row>
        <row r="1367">
          <cell r="A1367" t="str">
            <v>DOT-186_FTA-2023-010-TPM-TRIBAL_0005</v>
          </cell>
          <cell r="P1367" t="str">
            <v>OK-01; OK-02</v>
          </cell>
        </row>
        <row r="1368">
          <cell r="A1368" t="str">
            <v>DOT-159_DOT-SS4A-FY24-01_0118</v>
          </cell>
          <cell r="P1368" t="str">
            <v>CA-05</v>
          </cell>
        </row>
        <row r="1369">
          <cell r="A1369" t="str">
            <v>DOT-159_DOT-SS4A-FY24-01_0376</v>
          </cell>
          <cell r="P1369" t="str">
            <v>NJ-10</v>
          </cell>
        </row>
        <row r="1370">
          <cell r="A1370" t="str">
            <v>DOT-159_DOT-SS4A-FY24-01_0037</v>
          </cell>
          <cell r="P1370" t="str">
            <v>MD-04</v>
          </cell>
        </row>
        <row r="1371">
          <cell r="A1371" t="str">
            <v>DOT-159_DOT-SS4A-FY23-01_0464</v>
          </cell>
          <cell r="P1371" t="str">
            <v>KS-03</v>
          </cell>
        </row>
        <row r="1372">
          <cell r="A1372" t="str">
            <v>DOT-033_FTA-2024-004-TPM-BUS_0044</v>
          </cell>
          <cell r="P1372" t="str">
            <v/>
          </cell>
        </row>
        <row r="1373">
          <cell r="A1373" t="str">
            <v>DOT-171_DOT-SMART-FY24-01_0031</v>
          </cell>
          <cell r="P1373" t="str">
            <v>NH-01; NH-02</v>
          </cell>
        </row>
        <row r="1374">
          <cell r="A1374" t="str">
            <v>DOT-186_FTA-2024-012-TPM-TRTR_0021</v>
          </cell>
          <cell r="P1374" t="str">
            <v>OK-02</v>
          </cell>
        </row>
        <row r="1375">
          <cell r="A1375" t="str">
            <v>DOT-177_693JJ324NF00019_0002</v>
          </cell>
          <cell r="P1375" t="str">
            <v/>
          </cell>
        </row>
        <row r="1376">
          <cell r="A1376" t="str">
            <v>DOT-147_FR-RCE-22-001_0062</v>
          </cell>
          <cell r="P1376" t="str">
            <v>GA-05</v>
          </cell>
        </row>
        <row r="1377">
          <cell r="A1377" t="str">
            <v>DOT-207_NSMFHP-22-INFRA-22_0006</v>
          </cell>
          <cell r="P1377" t="str">
            <v>IL-07</v>
          </cell>
        </row>
        <row r="1378">
          <cell r="A1378" t="str">
            <v>DOT-159_DOT-SS4A-FY24-01_0719</v>
          </cell>
          <cell r="P1378" t="str">
            <v>ME-01</v>
          </cell>
        </row>
        <row r="1379">
          <cell r="A1379" t="str">
            <v>DOT-207_NSMFHP-25-26-INFRA_0009</v>
          </cell>
          <cell r="P1379" t="str">
            <v>IL-01; IL-07</v>
          </cell>
        </row>
        <row r="1380">
          <cell r="A1380" t="str">
            <v>DOT-159_DOT-SS4A-FY24-01_0005</v>
          </cell>
          <cell r="P1380" t="str">
            <v>AR-04</v>
          </cell>
        </row>
        <row r="1381">
          <cell r="A1381" t="str">
            <v>DOT-217_FTA-2023-002-TPM-LWNO_0206</v>
          </cell>
          <cell r="P1381" t="str">
            <v>IL-05; IL-01; IL-02; IL-03; IL-07; IL-12; IL-08; IL-10; IL-11; IL-15; IL-04; IL-16; IL-14; IL-09; IL-06; IL-13; IL-17</v>
          </cell>
        </row>
        <row r="1382">
          <cell r="A1382" t="str">
            <v>DOT-217_FTA-2024-003-TPM-LWNO_0022</v>
          </cell>
          <cell r="P1382" t="str">
            <v/>
          </cell>
        </row>
        <row r="1383">
          <cell r="A1383" t="str">
            <v>DOT-217_FTA-2024-003-TPM-LWNO_0023</v>
          </cell>
          <cell r="P1383" t="str">
            <v/>
          </cell>
        </row>
        <row r="1384">
          <cell r="A1384" t="str">
            <v>DOT-196_693JJ324NF00006_0013</v>
          </cell>
          <cell r="P1384" t="str">
            <v/>
          </cell>
        </row>
        <row r="1385">
          <cell r="A1385" t="str">
            <v>DOT-159_DOT-SS4A-FY24-01_0567</v>
          </cell>
          <cell r="P1385" t="str">
            <v>OK-02</v>
          </cell>
        </row>
        <row r="1386">
          <cell r="A1386" t="str">
            <v>DOT-218_DOT-RCP-FY23-01_0058</v>
          </cell>
          <cell r="P1386" t="str">
            <v>IL-17</v>
          </cell>
        </row>
        <row r="1387">
          <cell r="A1387" t="str">
            <v>DOT-218_DOT-RCP-FY24-01_0027</v>
          </cell>
          <cell r="P1387" t="str">
            <v>IL-07</v>
          </cell>
        </row>
        <row r="1388">
          <cell r="A1388" t="str">
            <v>DOT-193_693JJ324NF00023_0013</v>
          </cell>
          <cell r="P1388" t="str">
            <v>MI-01; MI-11; MI-10; MI-05; MI-02; MI-06; MI-09; MI-07; MI-04; MI-08; MI-13; MI-12; MI-03</v>
          </cell>
        </row>
        <row r="1389">
          <cell r="A1389" t="str">
            <v>DOT-159_DOT-SS4A-FY24-01_0124</v>
          </cell>
          <cell r="P1389" t="str">
            <v>CA-18</v>
          </cell>
        </row>
        <row r="1390">
          <cell r="A1390" t="str">
            <v>DOT-253_DOT-NAE-FY23-01_0059</v>
          </cell>
          <cell r="P1390" t="str">
            <v/>
          </cell>
        </row>
        <row r="1391">
          <cell r="A1391" t="str">
            <v>DOT-272_693JJ324NF00015_0005</v>
          </cell>
          <cell r="P1391" t="str">
            <v>IL-03; IL-10; IL-07; IL-01; IL-05; IL-12; IL-08; IL-02; IL-11; IL-16; IL-09; IL-04; IL-14; IL-15; IL-13; IL-06; IL-17</v>
          </cell>
        </row>
        <row r="1392">
          <cell r="A1392" t="str">
            <v>DOT-103_FY2022-CULVERT-AOP-PROGRAM_0025</v>
          </cell>
          <cell r="P1392" t="str">
            <v>NC-01</v>
          </cell>
        </row>
        <row r="1393">
          <cell r="A1393" t="str">
            <v>NA</v>
          </cell>
          <cell r="P1393" t="str">
            <v>IL-001
IL-007</v>
          </cell>
        </row>
        <row r="1394">
          <cell r="A1394" t="str">
            <v>NA</v>
          </cell>
          <cell r="P1394" t="str">
            <v>IL-13</v>
          </cell>
        </row>
        <row r="1395">
          <cell r="A1395" t="str">
            <v>DOT-239_23-FAA-FAST-001_0015</v>
          </cell>
          <cell r="P1395" t="str">
            <v/>
          </cell>
        </row>
        <row r="1396">
          <cell r="A1396" t="str">
            <v>DOT-219_FR-RAE-24-001_0005</v>
          </cell>
          <cell r="P1396" t="str">
            <v>IL-09; WI-07; IL-10; IL-03; WI-03; IL-07; MN-02; IL-05; MN-04; WI-06; WI-01; WI-02; WI-04; MN-01; WI-05</v>
          </cell>
        </row>
        <row r="1397">
          <cell r="A1397" t="str">
            <v>DOT-033_FTA-2024-004-TPM-BUS_0009</v>
          </cell>
          <cell r="P1397" t="str">
            <v/>
          </cell>
        </row>
        <row r="1398">
          <cell r="A1398" t="str">
            <v>DOT-033_FTA-2022-002-TPM-BUSC_0027</v>
          </cell>
          <cell r="P1398" t="str">
            <v>IN-07</v>
          </cell>
        </row>
        <row r="1399">
          <cell r="A1399" t="str">
            <v>DOT-033_FTA-2023-003-TPM-BUS_0208</v>
          </cell>
          <cell r="P1399" t="str">
            <v>IN-03</v>
          </cell>
        </row>
        <row r="1400">
          <cell r="A1400" t="str">
            <v>DOT-047_693JJ323NF00004_0022</v>
          </cell>
          <cell r="P1400" t="str">
            <v>IN-02</v>
          </cell>
        </row>
        <row r="1401">
          <cell r="A1401" t="str">
            <v>DOT-047_693JJ323NF00004_0562</v>
          </cell>
          <cell r="P1401" t="str">
            <v>IN-07</v>
          </cell>
        </row>
        <row r="1402">
          <cell r="A1402" t="str">
            <v>DOT-047_693JJ324NF00017_0021</v>
          </cell>
          <cell r="P1402" t="str">
            <v>IN-06; IN-07; IN-05</v>
          </cell>
        </row>
        <row r="1403">
          <cell r="A1403" t="str">
            <v>DOT-052_FR-CRS-20-001_0005</v>
          </cell>
          <cell r="P1403" t="str">
            <v>IN-02</v>
          </cell>
        </row>
        <row r="1404">
          <cell r="A1404" t="str">
            <v>DOT-052_FR-CRS-22-004_0025</v>
          </cell>
          <cell r="P1404" t="str">
            <v>IL-16</v>
          </cell>
        </row>
        <row r="1405">
          <cell r="A1405" t="str">
            <v>DOT-052_FR-CRS-24-001_0041</v>
          </cell>
          <cell r="P1405" t="str">
            <v/>
          </cell>
        </row>
        <row r="1406">
          <cell r="A1406" t="str">
            <v>DOT-052_FR-CRS-24-001_0042</v>
          </cell>
          <cell r="P1406" t="str">
            <v/>
          </cell>
        </row>
        <row r="1407">
          <cell r="A1407" t="str">
            <v>DOT-052_FR-CRS-24-001_0043</v>
          </cell>
          <cell r="P1407" t="str">
            <v/>
          </cell>
        </row>
        <row r="1408">
          <cell r="A1408" t="str">
            <v>DOT-052_FR-CRS-24-001_0044</v>
          </cell>
          <cell r="P1408" t="str">
            <v/>
          </cell>
        </row>
        <row r="1409">
          <cell r="A1409" t="str">
            <v>DOT-159_DOT-SS4A-FY24-01_0060</v>
          </cell>
          <cell r="P1409" t="str">
            <v>OH-08</v>
          </cell>
        </row>
        <row r="1410">
          <cell r="A1410" t="str">
            <v>DOT-091_DTOS59-16-RA-TIGER8_0032</v>
          </cell>
          <cell r="P1410" t="str">
            <v>IN-05</v>
          </cell>
        </row>
        <row r="1411">
          <cell r="A1411" t="str">
            <v>DOT-091_DTOS59-21-RA-RAISE_0689</v>
          </cell>
          <cell r="P1411" t="str">
            <v>IN-01</v>
          </cell>
        </row>
        <row r="1412">
          <cell r="A1412" t="str">
            <v>DOT-091_DTOS59-22-RA-RAISE_0877</v>
          </cell>
          <cell r="P1412" t="str">
            <v>IN-01</v>
          </cell>
        </row>
        <row r="1413">
          <cell r="A1413" t="str">
            <v>DOT-159_DOT-SS4A-FY23-01_0465</v>
          </cell>
          <cell r="P1413" t="str">
            <v>AZ-06</v>
          </cell>
        </row>
        <row r="1414">
          <cell r="A1414" t="str">
            <v>DOT-091_DTOS59-23-RA-RAISE_0426</v>
          </cell>
          <cell r="P1414" t="str">
            <v>IN-07</v>
          </cell>
        </row>
        <row r="1415">
          <cell r="A1415" t="str">
            <v>DOT-091_DTOS59-23-RA-RAISE_0429</v>
          </cell>
          <cell r="P1415" t="str">
            <v>IN-04</v>
          </cell>
        </row>
        <row r="1416">
          <cell r="A1416" t="str">
            <v>DOT-091_DTOS59-24-RA-RAISE_0045</v>
          </cell>
          <cell r="P1416" t="str">
            <v>IN-02</v>
          </cell>
        </row>
        <row r="1417">
          <cell r="A1417" t="str">
            <v>DOT-091_DTOS59-24-RA-RAISE_0046</v>
          </cell>
          <cell r="P1417" t="str">
            <v>IN-03</v>
          </cell>
        </row>
        <row r="1418">
          <cell r="A1418" t="str">
            <v>DOT-159_DOT-SS4A-FY24-01_0578</v>
          </cell>
          <cell r="P1418" t="str">
            <v>CA-23</v>
          </cell>
        </row>
        <row r="1419">
          <cell r="A1419" t="str">
            <v>DOT-159_DOT-SS4A-FY24-01_0121</v>
          </cell>
          <cell r="P1419" t="str">
            <v>CA-13</v>
          </cell>
        </row>
        <row r="1420">
          <cell r="A1420" t="str">
            <v>DOT-124_693JK323NF0014_0032</v>
          </cell>
          <cell r="P1420" t="str">
            <v>IN-09</v>
          </cell>
        </row>
        <row r="1421">
          <cell r="A1421" t="str">
            <v>DOT-132_FTA-2023-011-TPE-TODP_0007</v>
          </cell>
          <cell r="P1421" t="str">
            <v>IN-07</v>
          </cell>
        </row>
        <row r="1422">
          <cell r="A1422" t="str">
            <v>DOT-159_DOT-SS4A-FY24-01_0192</v>
          </cell>
          <cell r="P1422" t="str">
            <v>IN-07</v>
          </cell>
        </row>
        <row r="1423">
          <cell r="A1423" t="str">
            <v>DOT-138_MA-PID-24-001_0017</v>
          </cell>
          <cell r="P1423" t="str">
            <v>IN-08</v>
          </cell>
        </row>
        <row r="1424">
          <cell r="A1424" t="str">
            <v>DOT-201_FTA-2024-006-TPM-ICAM_0008</v>
          </cell>
          <cell r="P1424" t="str">
            <v>MI-02; MI-01</v>
          </cell>
        </row>
        <row r="1425">
          <cell r="A1425" t="str">
            <v>DOT-159_DOT-SS4A-FY22-01_0315</v>
          </cell>
          <cell r="P1425" t="str">
            <v>NY-04</v>
          </cell>
        </row>
        <row r="1426">
          <cell r="A1426" t="str">
            <v>DOT-159_DOT-SS4A-FY24-01_0305</v>
          </cell>
          <cell r="P1426" t="str">
            <v>TX-26</v>
          </cell>
        </row>
        <row r="1427">
          <cell r="A1427" t="str">
            <v>DOT-147_FR-RCE-22-001_0038</v>
          </cell>
          <cell r="P1427" t="str">
            <v>WV-01; WV-02</v>
          </cell>
        </row>
        <row r="1428">
          <cell r="A1428" t="str">
            <v>DOT-186_FTA-2024-012-TPM-TRTR_0017</v>
          </cell>
          <cell r="P1428" t="str">
            <v>NM-02</v>
          </cell>
        </row>
        <row r="1429">
          <cell r="A1429" t="str">
            <v>NA</v>
          </cell>
          <cell r="P1429" t="str">
            <v>ME-02</v>
          </cell>
        </row>
        <row r="1430">
          <cell r="A1430" t="str">
            <v>DOT-159_DOT-SS4A-FY24-01_0237</v>
          </cell>
          <cell r="P1430" t="str">
            <v>NC-10</v>
          </cell>
        </row>
        <row r="1431">
          <cell r="A1431" t="str">
            <v>DOT-152_693JJ323NF00013_0070</v>
          </cell>
          <cell r="P1431" t="str">
            <v/>
          </cell>
        </row>
        <row r="1432">
          <cell r="A1432" t="str">
            <v>DOT-147_FR-RCE-24-001_0082</v>
          </cell>
          <cell r="P1432" t="str">
            <v>TX-01</v>
          </cell>
        </row>
        <row r="1433">
          <cell r="A1433" t="str">
            <v>DOT-159_DOT-SS4A-FY24-01_0257</v>
          </cell>
          <cell r="P1433" t="str">
            <v>OH-04</v>
          </cell>
        </row>
        <row r="1434">
          <cell r="A1434" t="str">
            <v>DOT-091_DTOS59-25-RA-RAISE_0109</v>
          </cell>
          <cell r="P1434" t="str">
            <v>WV-01</v>
          </cell>
        </row>
        <row r="1435">
          <cell r="A1435" t="str">
            <v>DOT-159_DOT-SS4A-FY22-01_0169</v>
          </cell>
          <cell r="P1435" t="str">
            <v>IN-06</v>
          </cell>
        </row>
        <row r="1436">
          <cell r="A1436" t="str">
            <v>DOT-159_DOT-SS4A-FY23-01_0459</v>
          </cell>
          <cell r="P1436" t="str">
            <v>IN-05</v>
          </cell>
        </row>
        <row r="1437">
          <cell r="A1437" t="str">
            <v>DOT-159_DOT-SS4A-FY23-01_0539</v>
          </cell>
          <cell r="P1437" t="str">
            <v>IN-03</v>
          </cell>
        </row>
        <row r="1438">
          <cell r="A1438" t="str">
            <v>DOT-159_DOT-SS4A-FY23-01_0600</v>
          </cell>
          <cell r="P1438" t="str">
            <v>IN-07</v>
          </cell>
        </row>
        <row r="1439">
          <cell r="A1439" t="str">
            <v>DOT-159_DOT-SS4A-FY24-01_0752</v>
          </cell>
          <cell r="P1439" t="str">
            <v>TX-20</v>
          </cell>
        </row>
        <row r="1440">
          <cell r="A1440" t="str">
            <v>DOT-159_DOT-SS4A-FY24-01_0551</v>
          </cell>
          <cell r="P1440" t="str">
            <v>FL-02</v>
          </cell>
        </row>
        <row r="1441">
          <cell r="A1441" t="str">
            <v>DOT-159_DOT-SS4A-FY24-01_0562</v>
          </cell>
          <cell r="P1441" t="str">
            <v>AZ-01</v>
          </cell>
        </row>
        <row r="1442">
          <cell r="A1442" t="str">
            <v>DOT-223_FAA-ARP-AIP-G-24-001_0008</v>
          </cell>
          <cell r="P1442" t="str">
            <v>AR-01</v>
          </cell>
        </row>
        <row r="1443">
          <cell r="A1443" t="str">
            <v>NA</v>
          </cell>
          <cell r="P1443" t="str">
            <v>IL-04; IL-06; IL-07; IL-11; IL-16; IL-17</v>
          </cell>
        </row>
        <row r="1444">
          <cell r="A1444" t="str">
            <v>DOT-159_DOT-SS4A-FY23-01_0472</v>
          </cell>
          <cell r="P1444" t="str">
            <v>KS-03</v>
          </cell>
        </row>
        <row r="1445">
          <cell r="A1445" t="str">
            <v>DOT-159_DOT-SS4A-FY24-01_0243</v>
          </cell>
          <cell r="P1445" t="str">
            <v>NJ-12</v>
          </cell>
        </row>
        <row r="1446">
          <cell r="A1446" t="str">
            <v>DOT-011_FAA-ARP-BIL-G-24-002_0079</v>
          </cell>
          <cell r="P1446" t="str">
            <v>NY-21</v>
          </cell>
        </row>
        <row r="1447">
          <cell r="A1447" t="str">
            <v>DOT-196_693JJ324NF00006_0022</v>
          </cell>
          <cell r="P1447" t="str">
            <v/>
          </cell>
        </row>
        <row r="1448">
          <cell r="A1448" t="str">
            <v>DOT-147_FR-RCE-22-001_0013</v>
          </cell>
          <cell r="P1448" t="str">
            <v>OR-01</v>
          </cell>
        </row>
        <row r="1449">
          <cell r="A1449" t="str">
            <v>DOT-011_FAA-ARP-BIL-G-24-002_0088</v>
          </cell>
          <cell r="P1449" t="str">
            <v>TX-15</v>
          </cell>
        </row>
        <row r="1450">
          <cell r="A1450" t="str">
            <v>DOT-159_DOT-SS4A-FY24-01_0415</v>
          </cell>
          <cell r="P1450" t="str">
            <v>IN-07</v>
          </cell>
        </row>
        <row r="1451">
          <cell r="A1451" t="str">
            <v>DOT-103_FY2022-CULVERT-AOP-PROGRAM_0044</v>
          </cell>
          <cell r="P1451" t="str">
            <v>WA-10</v>
          </cell>
        </row>
        <row r="1452">
          <cell r="A1452" t="str">
            <v>DOT-159_DOT-SS4A-FY24-01_0325</v>
          </cell>
          <cell r="P1452" t="str">
            <v>WY-00</v>
          </cell>
        </row>
        <row r="1453">
          <cell r="A1453" t="str">
            <v>DOT-159_DOT-SS4A-FY24-01_0104</v>
          </cell>
          <cell r="P1453" t="str">
            <v>AL-03</v>
          </cell>
        </row>
        <row r="1454">
          <cell r="A1454" t="str">
            <v>DOT-139_693JJ324NF00010_0011</v>
          </cell>
          <cell r="P1454" t="str">
            <v>NC-04</v>
          </cell>
        </row>
        <row r="1455">
          <cell r="A1455" t="str">
            <v>DOT-186_FTA-2024-012-TPM-TRTR_0002</v>
          </cell>
          <cell r="P1455" t="str">
            <v>AK-00</v>
          </cell>
        </row>
        <row r="1456">
          <cell r="A1456" t="str">
            <v>DOT-159_DOT-SS4A-FY24-01_0093</v>
          </cell>
          <cell r="P1456" t="str">
            <v>VA-11; VA-10</v>
          </cell>
        </row>
        <row r="1457">
          <cell r="A1457" t="str">
            <v>DOT-223_FAA-ARP-AIP-G-24-001_0005</v>
          </cell>
          <cell r="P1457" t="str">
            <v>MN-01</v>
          </cell>
        </row>
        <row r="1458">
          <cell r="A1458" t="str">
            <v>DOT-201_FTA-2024-006-TPM-ICAM_0017</v>
          </cell>
          <cell r="P1458" t="str">
            <v/>
          </cell>
        </row>
        <row r="1459">
          <cell r="A1459" t="str">
            <v>DOT-159_DOT-SS4A-FY24-01_0344</v>
          </cell>
          <cell r="P1459" t="str">
            <v>MD-08</v>
          </cell>
        </row>
        <row r="1460">
          <cell r="A1460" t="str">
            <v>DOT-159_DOT-SS4A-FY24-01_0302</v>
          </cell>
          <cell r="P1460" t="str">
            <v>TX-20</v>
          </cell>
        </row>
        <row r="1461">
          <cell r="A1461" t="str">
            <v>DOT-159_DOT-SS4A-FY24-01_0094</v>
          </cell>
          <cell r="P1461" t="str">
            <v>VA-07</v>
          </cell>
        </row>
        <row r="1462">
          <cell r="A1462" t="str">
            <v>DOT-033_FTA-2024-004-TPM-BUS_0033</v>
          </cell>
          <cell r="P1462" t="str">
            <v/>
          </cell>
        </row>
        <row r="1463">
          <cell r="A1463" t="str">
            <v>DOT-207_NSFHP-17-18-INFRA_0273</v>
          </cell>
          <cell r="P1463" t="str">
            <v>IN-07; IN-01</v>
          </cell>
        </row>
        <row r="1464">
          <cell r="A1464" t="str">
            <v>DOT-159_DOT-SS4A-FY24-01_0574</v>
          </cell>
          <cell r="P1464" t="str">
            <v>TX-13</v>
          </cell>
        </row>
        <row r="1465">
          <cell r="A1465" t="str">
            <v>DOT-209_693JJ323NF00005_0011</v>
          </cell>
          <cell r="P1465" t="str">
            <v>IN-01</v>
          </cell>
        </row>
        <row r="1466">
          <cell r="A1466" t="str">
            <v>DOT-216_693JJ324NF00001_0007</v>
          </cell>
          <cell r="P1466" t="str">
            <v>IN-05</v>
          </cell>
        </row>
        <row r="1467">
          <cell r="A1467" t="str">
            <v>DOT-103_FY2022-CULVERT-AOP-PROGRAM_0018</v>
          </cell>
          <cell r="P1467" t="str">
            <v>ID-02</v>
          </cell>
        </row>
        <row r="1468">
          <cell r="A1468" t="str">
            <v>DOT-124_693JK323NF0014_0028</v>
          </cell>
          <cell r="P1468" t="str">
            <v>FL-02</v>
          </cell>
        </row>
        <row r="1469">
          <cell r="A1469" t="str">
            <v>DOT-217_FTA-2024-003-TPM-LWNO_0027</v>
          </cell>
          <cell r="P1469" t="str">
            <v/>
          </cell>
        </row>
        <row r="1470">
          <cell r="A1470" t="str">
            <v>DOT-218_DOT-RCP-FY24-01_0028</v>
          </cell>
          <cell r="P1470" t="str">
            <v>IN-05</v>
          </cell>
        </row>
        <row r="1471">
          <cell r="A1471" t="str">
            <v>DOT-147_FR-RCE-24-001_0009</v>
          </cell>
          <cell r="P1471" t="str">
            <v>KS-03</v>
          </cell>
        </row>
        <row r="1472">
          <cell r="A1472" t="str">
            <v>DOT-223_FAA-ARP-AIP-G-24-001_0010</v>
          </cell>
          <cell r="P1472" t="str">
            <v>IN-06</v>
          </cell>
        </row>
        <row r="1473">
          <cell r="A1473" t="str">
            <v>DOT-239_23-FAA-FAST-001_0028</v>
          </cell>
          <cell r="P1473" t="str">
            <v/>
          </cell>
        </row>
        <row r="1474">
          <cell r="A1474" t="str">
            <v>DOT-250_693JJ325NF00002_0010</v>
          </cell>
        </row>
        <row r="1475">
          <cell r="A1475" t="str">
            <v>DOT-250_FY2022-LCTM-60506_0010</v>
          </cell>
          <cell r="P1475" t="str">
            <v/>
          </cell>
        </row>
        <row r="1476">
          <cell r="A1476" t="str">
            <v>DOT-283_FAA-2022-1326_0003</v>
          </cell>
          <cell r="P1476" t="str">
            <v>IN-06</v>
          </cell>
        </row>
        <row r="1477">
          <cell r="A1477" t="str">
            <v>DOT-283_FAA-ARP-BIL-G-24-003_0006</v>
          </cell>
          <cell r="P1477" t="str">
            <v>IN-01</v>
          </cell>
        </row>
        <row r="1478">
          <cell r="A1478" t="str">
            <v>DOT-284_23-FAA-AWD-AP_0002</v>
          </cell>
          <cell r="P1478" t="str">
            <v/>
          </cell>
        </row>
        <row r="1479">
          <cell r="A1479" t="str">
            <v>NA</v>
          </cell>
          <cell r="P1479" t="str">
            <v>IN-07</v>
          </cell>
        </row>
        <row r="1480">
          <cell r="A1480" t="str">
            <v>DOT-239_23-FAA-FAST-001_0027</v>
          </cell>
          <cell r="P1480" t="str">
            <v/>
          </cell>
        </row>
        <row r="1481">
          <cell r="A1481" t="str">
            <v>DOT-011_FAA-2022-0204_0124</v>
          </cell>
          <cell r="P1481" t="str">
            <v>IA-04</v>
          </cell>
        </row>
        <row r="1482">
          <cell r="A1482" t="str">
            <v>DOT-033_FTA-2024-004-TPM-BUS_0031</v>
          </cell>
          <cell r="P1482" t="str">
            <v/>
          </cell>
        </row>
        <row r="1483">
          <cell r="A1483" t="str">
            <v>DOT-147_FR-RCE-24-001_0012</v>
          </cell>
          <cell r="P1483" t="str">
            <v>IA-04</v>
          </cell>
        </row>
        <row r="1484">
          <cell r="A1484" t="str">
            <v>DOT-159_DOT-SS4A-FY24-01_0209</v>
          </cell>
          <cell r="P1484" t="str">
            <v>MD-04</v>
          </cell>
        </row>
        <row r="1485">
          <cell r="A1485" t="str">
            <v>DOT-033_FTA-2022-002-TPM-BUSC_0173</v>
          </cell>
          <cell r="P1485" t="str">
            <v>IA-01; IA-04; IA-02; IA-03</v>
          </cell>
        </row>
        <row r="1486">
          <cell r="A1486" t="str">
            <v>DOT-033_FTA-2022-002-TPM-BUSC_0221</v>
          </cell>
          <cell r="P1486" t="str">
            <v>IA-02; IA-01; IA-03; IA-04</v>
          </cell>
        </row>
        <row r="1487">
          <cell r="A1487" t="str">
            <v>DOT-033_FTA-2023-003-TPM-BUS_0148</v>
          </cell>
          <cell r="P1487" t="str">
            <v>IA-04; IA-03; IA-02; IA-01</v>
          </cell>
        </row>
        <row r="1488">
          <cell r="A1488" t="str">
            <v>DOT-047_693JJ323NF00004_0560</v>
          </cell>
          <cell r="P1488" t="str">
            <v>IA-01</v>
          </cell>
        </row>
        <row r="1489">
          <cell r="A1489" t="str">
            <v>DOT-159_DOT-SS4A-FY24-01_0585</v>
          </cell>
          <cell r="P1489" t="str">
            <v>SC-03</v>
          </cell>
        </row>
        <row r="1490">
          <cell r="A1490" t="str">
            <v>DOT-052_FR-CRS-22-004_0021</v>
          </cell>
          <cell r="P1490" t="str">
            <v>IA-02</v>
          </cell>
        </row>
        <row r="1491">
          <cell r="A1491" t="str">
            <v>DOT-052_FR-CRS-24-001_0036</v>
          </cell>
          <cell r="P1491" t="str">
            <v/>
          </cell>
        </row>
        <row r="1492">
          <cell r="A1492" t="str">
            <v>DOT-223_FAA-ARP-AIP-G-24-001_0023</v>
          </cell>
          <cell r="P1492" t="str">
            <v>SD-00</v>
          </cell>
        </row>
        <row r="1493">
          <cell r="A1493" t="str">
            <v>DOT-088_FHWA-HUTE-2023-01_0003</v>
          </cell>
          <cell r="P1493" t="str">
            <v>IA-01; IA-04; IA-03; IA-02</v>
          </cell>
        </row>
        <row r="1494">
          <cell r="A1494" t="str">
            <v>DOT-091_DTOS59-21-RA-RAISE_0253</v>
          </cell>
          <cell r="P1494" t="str">
            <v>IA-01</v>
          </cell>
        </row>
        <row r="1495">
          <cell r="A1495" t="str">
            <v>DOT-091_DTOS59-22-RA-RAISE_0705</v>
          </cell>
          <cell r="P1495" t="str">
            <v>IA-02</v>
          </cell>
        </row>
        <row r="1496">
          <cell r="A1496" t="str">
            <v>DOT-091_DTOS59-23-RA-RAISE_0362</v>
          </cell>
          <cell r="P1496" t="str">
            <v>IA-02</v>
          </cell>
        </row>
        <row r="1497">
          <cell r="A1497" t="str">
            <v>DOT-091_DTOS59-24-RA-RAISE_0048</v>
          </cell>
          <cell r="P1497" t="str">
            <v>IA-02</v>
          </cell>
        </row>
        <row r="1498">
          <cell r="A1498" t="str">
            <v>DOT-091_DTOS59-24-RA-RAISE_0049</v>
          </cell>
          <cell r="P1498" t="str">
            <v>IA-02</v>
          </cell>
        </row>
        <row r="1499">
          <cell r="A1499" t="str">
            <v>DOT-091_DTOS59-25-RA-RAISE_0036</v>
          </cell>
          <cell r="P1499" t="str">
            <v>IA-04</v>
          </cell>
        </row>
        <row r="1500">
          <cell r="A1500" t="str">
            <v>DOT-223_FAA-ARP-AIP-G-24-001_0032</v>
          </cell>
          <cell r="P1500" t="str">
            <v>SD-00</v>
          </cell>
        </row>
        <row r="1501">
          <cell r="A1501" t="str">
            <v>DOT-124_693JK324NF0013_0048</v>
          </cell>
          <cell r="P1501" t="str">
            <v/>
          </cell>
        </row>
        <row r="1502">
          <cell r="A1502" t="str">
            <v>DOT-186_FTA-2024-012-TPM-TRTR_0019</v>
          </cell>
          <cell r="P1502" t="str">
            <v>NV-02</v>
          </cell>
        </row>
        <row r="1503">
          <cell r="A1503" t="str">
            <v>DOT-147_FR-RCE-24-001_0004</v>
          </cell>
          <cell r="P1503" t="str">
            <v>IA-04</v>
          </cell>
        </row>
        <row r="1504">
          <cell r="A1504" t="str">
            <v>DOT-171_DOT-SMART-FY24-01_0008</v>
          </cell>
          <cell r="P1504" t="str">
            <v>RI-01</v>
          </cell>
        </row>
        <row r="1505">
          <cell r="A1505" t="str">
            <v>DOT-213_693JJ324NF00005_0010</v>
          </cell>
          <cell r="P1505" t="str">
            <v>MI-07</v>
          </cell>
        </row>
        <row r="1506">
          <cell r="A1506" t="str">
            <v>DOT-159_DOT-SS4A-FY24-01_0116</v>
          </cell>
          <cell r="P1506" t="str">
            <v>AZ-04</v>
          </cell>
        </row>
        <row r="1507">
          <cell r="A1507" t="str">
            <v>DOT-159_DOT-SS4A-FY23-01_0477</v>
          </cell>
          <cell r="P1507" t="str">
            <v>AZ-07</v>
          </cell>
        </row>
        <row r="1508">
          <cell r="A1508" t="str">
            <v>DOT-159_DOT-SS4A-FY23-01_0478</v>
          </cell>
          <cell r="P1508" t="str">
            <v>KS-01; KS-04</v>
          </cell>
        </row>
        <row r="1509">
          <cell r="A1509" t="str">
            <v>DOT-159_DOT-SS4A-FY22-01_0486</v>
          </cell>
          <cell r="P1509" t="str">
            <v>IA-01</v>
          </cell>
        </row>
        <row r="1510">
          <cell r="A1510" t="str">
            <v>DOT-124_693JK324NF0013_0056</v>
          </cell>
          <cell r="P1510" t="str">
            <v>TX-01</v>
          </cell>
        </row>
        <row r="1511">
          <cell r="A1511" t="str">
            <v>DOT-193_693JJ324NF00023_0012</v>
          </cell>
          <cell r="P1511" t="str">
            <v>AZ-02; AZ-06; AZ-01; AZ-05; AZ-04; AZ-09; AZ-03; AZ-08; AZ-07</v>
          </cell>
        </row>
        <row r="1512">
          <cell r="A1512" t="str">
            <v>DOT-159_DOT-SS4A-FY23-01_0440</v>
          </cell>
          <cell r="P1512" t="str">
            <v>IA-03</v>
          </cell>
        </row>
        <row r="1513">
          <cell r="A1513" t="str">
            <v>DOT-186_FTA-2023-010-TPM-TRIBAL_0013</v>
          </cell>
          <cell r="P1513" t="str">
            <v>SD-00</v>
          </cell>
        </row>
        <row r="1514">
          <cell r="A1514" t="str">
            <v>DOT-159_DOT-SS4A-FY23-01_0546</v>
          </cell>
          <cell r="P1514" t="str">
            <v>IA-04</v>
          </cell>
        </row>
        <row r="1515">
          <cell r="A1515" t="str">
            <v>DOT-159_DOT-SS4A-FY23-01_0479</v>
          </cell>
          <cell r="P1515" t="str">
            <v>NY-02; NY-01</v>
          </cell>
        </row>
        <row r="1516">
          <cell r="A1516" t="str">
            <v>DOT-052_FR-CRS-24-001_0072</v>
          </cell>
          <cell r="P1516" t="str">
            <v/>
          </cell>
        </row>
        <row r="1517">
          <cell r="A1517" t="str">
            <v>DOT-159_DOT-SS4A-FY24-01_0412</v>
          </cell>
          <cell r="P1517" t="str">
            <v>IA-03</v>
          </cell>
        </row>
        <row r="1518">
          <cell r="A1518" t="str">
            <v>DOT-186_FTA-2018-001-TPM-TR_0023</v>
          </cell>
          <cell r="P1518" t="str">
            <v/>
          </cell>
        </row>
        <row r="1519">
          <cell r="A1519" t="str">
            <v>DOT-159_DOT-SS4A-FY23-01_0481</v>
          </cell>
          <cell r="P1519" t="str">
            <v>IA-03</v>
          </cell>
        </row>
        <row r="1520">
          <cell r="A1520" t="str">
            <v>DOT-159_DOT-SS4A-FY24-01_0777</v>
          </cell>
          <cell r="P1520" t="str">
            <v>MA-03</v>
          </cell>
        </row>
        <row r="1521">
          <cell r="A1521" t="str">
            <v>DOT-124_693JK324NF0013_0043</v>
          </cell>
          <cell r="P1521" t="str">
            <v>OH-08</v>
          </cell>
        </row>
        <row r="1522">
          <cell r="A1522" t="str">
            <v>DOT-159_DOT-SS4A-FY24-01_0080</v>
          </cell>
          <cell r="P1522" t="str">
            <v>TX-26</v>
          </cell>
        </row>
        <row r="1523">
          <cell r="A1523" t="str">
            <v>DOT-207_NSFHP-16-FASTLANE16_0006</v>
          </cell>
          <cell r="P1523" t="str">
            <v>IA-02</v>
          </cell>
        </row>
        <row r="1524">
          <cell r="A1524" t="str">
            <v>DOT-207_NSFHP-21-INFRA21_0005</v>
          </cell>
          <cell r="P1524" t="str">
            <v>IA-01</v>
          </cell>
        </row>
        <row r="1525">
          <cell r="A1525" t="str">
            <v>DOT-217_FTA-2023-002-TPM-LWNO_0145</v>
          </cell>
          <cell r="P1525" t="str">
            <v>IA-01</v>
          </cell>
        </row>
        <row r="1526">
          <cell r="A1526" t="str">
            <v>DOT-217_FTA-2024-003-TPM-LWNO_0020</v>
          </cell>
          <cell r="P1526" t="str">
            <v/>
          </cell>
        </row>
        <row r="1527">
          <cell r="A1527" t="str">
            <v>DOT-201_FTA-2024-006-TPM-ICAM_0016</v>
          </cell>
          <cell r="P1527" t="str">
            <v>UT-01</v>
          </cell>
        </row>
        <row r="1528">
          <cell r="A1528" t="str">
            <v>DOT-159_DOT-SS4A-FY24-01_0199</v>
          </cell>
          <cell r="P1528" t="str">
            <v>MA-03</v>
          </cell>
        </row>
        <row r="1529">
          <cell r="A1529" t="str">
            <v>DOT-250_693JJ325NF00002_0007</v>
          </cell>
        </row>
        <row r="1530">
          <cell r="A1530" t="str">
            <v>DOT-250_FY2022-LCTM-60506_0007</v>
          </cell>
          <cell r="P1530" t="str">
            <v/>
          </cell>
        </row>
        <row r="1531">
          <cell r="A1531" t="str">
            <v>DOT-253_DOT-NAE-FY23-01_0052</v>
          </cell>
          <cell r="P1531" t="str">
            <v>IA-02</v>
          </cell>
        </row>
        <row r="1532">
          <cell r="A1532" t="str">
            <v>NA</v>
          </cell>
          <cell r="P1532" t="str">
            <v>IA-02</v>
          </cell>
        </row>
        <row r="1533">
          <cell r="A1533" t="str">
            <v>DOT-011_FAA-2022-0204_0020</v>
          </cell>
          <cell r="P1533" t="str">
            <v>KS-04</v>
          </cell>
        </row>
        <row r="1534">
          <cell r="A1534" t="str">
            <v>DOT-159_DOT-SS4A-FY24-01_0793</v>
          </cell>
          <cell r="P1534" t="str">
            <v>KS-03</v>
          </cell>
        </row>
        <row r="1535">
          <cell r="A1535" t="str">
            <v>DOT-159_DOT-SS4A-FY24-01_0711</v>
          </cell>
          <cell r="P1535" t="str">
            <v>GA-02</v>
          </cell>
        </row>
        <row r="1536">
          <cell r="A1536" t="str">
            <v>DOT-047_693JJ323NF00004_0563</v>
          </cell>
          <cell r="P1536" t="str">
            <v>KS-02</v>
          </cell>
        </row>
        <row r="1537">
          <cell r="A1537" t="str">
            <v>DOT-196_693JJ324NF00006_0014</v>
          </cell>
          <cell r="P1537" t="str">
            <v/>
          </cell>
        </row>
        <row r="1538">
          <cell r="A1538" t="str">
            <v>DOT-052_FR-CRS-24-001_0046</v>
          </cell>
          <cell r="P1538" t="str">
            <v/>
          </cell>
        </row>
        <row r="1539">
          <cell r="A1539" t="str">
            <v>DOT-091_DTOS59-22-RA-RAISE_0457</v>
          </cell>
          <cell r="P1539" t="str">
            <v>KS-02</v>
          </cell>
        </row>
        <row r="1540">
          <cell r="A1540" t="str">
            <v>DOT-091_DTOS59-22-RA-RAISE_0518</v>
          </cell>
          <cell r="P1540" t="str">
            <v>KS-01</v>
          </cell>
        </row>
        <row r="1541">
          <cell r="A1541" t="str">
            <v>DOT-091_DTOS59-23-RA-RAISE_0437</v>
          </cell>
          <cell r="P1541" t="str">
            <v>KS-02</v>
          </cell>
        </row>
        <row r="1542">
          <cell r="A1542" t="str">
            <v>DOT-091_DTOS59-24-RA-RAISE_0050</v>
          </cell>
          <cell r="P1542" t="str">
            <v>KS-04</v>
          </cell>
        </row>
        <row r="1543">
          <cell r="A1543" t="str">
            <v>DOT-091_DTOS59-24-RA-RAISE_0051</v>
          </cell>
          <cell r="P1543" t="str">
            <v>KS-02</v>
          </cell>
        </row>
        <row r="1544">
          <cell r="A1544" t="str">
            <v>DOT-091_DTOS59-24-RA-RAISE_0052</v>
          </cell>
          <cell r="P1544" t="str">
            <v>KS-02</v>
          </cell>
        </row>
        <row r="1545">
          <cell r="A1545" t="str">
            <v>DOT-091_DTOS59-24-RA-RAISE_0053</v>
          </cell>
          <cell r="P1545" t="str">
            <v>KS-01</v>
          </cell>
        </row>
        <row r="1546">
          <cell r="A1546" t="str">
            <v>DOT-147_FR-RCE-24-001_0016</v>
          </cell>
          <cell r="P1546" t="str">
            <v>NE-03</v>
          </cell>
        </row>
        <row r="1547">
          <cell r="A1547" t="str">
            <v>DOT-147_FR-RCE-24-001_0084</v>
          </cell>
          <cell r="P1547" t="str">
            <v>NE-01; NE-02</v>
          </cell>
        </row>
        <row r="1548">
          <cell r="A1548" t="str">
            <v>DOT-159_DOT-SS4A-FY24-01_0261</v>
          </cell>
          <cell r="P1548" t="str">
            <v>OH-11</v>
          </cell>
        </row>
        <row r="1549">
          <cell r="A1549" t="str">
            <v>DOT-147_FR-RCE-22-001_0007</v>
          </cell>
          <cell r="P1549" t="str">
            <v>KS-03</v>
          </cell>
        </row>
        <row r="1550">
          <cell r="A1550" t="str">
            <v>DOT-159_DOT-SS4A-FY24-01_0629</v>
          </cell>
          <cell r="P1550" t="str">
            <v>OH-09</v>
          </cell>
        </row>
        <row r="1551">
          <cell r="A1551" t="str">
            <v>DOT-159_DOT-SS4A-FY24-01_0729</v>
          </cell>
          <cell r="P1551" t="str">
            <v>OK-04; OK-02</v>
          </cell>
        </row>
        <row r="1552">
          <cell r="A1552" t="str">
            <v>DOT-254_DOT-OST-2024-0066_0014</v>
          </cell>
          <cell r="P1552" t="str">
            <v>OR-02</v>
          </cell>
        </row>
        <row r="1553">
          <cell r="A1553" t="str">
            <v>DOT-196_693JJ324NF00006_0027</v>
          </cell>
          <cell r="P1553" t="str">
            <v/>
          </cell>
        </row>
        <row r="1554">
          <cell r="A1554" t="str">
            <v>DOT-159_DOT-SS4A-FY24-01_0313</v>
          </cell>
          <cell r="P1554" t="str">
            <v>VA-06</v>
          </cell>
        </row>
        <row r="1555">
          <cell r="A1555" t="str">
            <v>DOT-033_FTA-2022-002-TPM-BUSC_0011</v>
          </cell>
          <cell r="P1555" t="str">
            <v>OR-01</v>
          </cell>
        </row>
        <row r="1556">
          <cell r="A1556" t="str">
            <v>DOT-159_DOT-SS4A-FY24-01_0329</v>
          </cell>
          <cell r="P1556" t="str">
            <v>AR-01</v>
          </cell>
        </row>
        <row r="1557">
          <cell r="A1557" t="str">
            <v>DOT-159_DOT-SS4A-FY24-01_0036</v>
          </cell>
          <cell r="P1557" t="str">
            <v>MD-03</v>
          </cell>
        </row>
        <row r="1558">
          <cell r="A1558" t="str">
            <v>DOT-193_693JJ324NF00023_0011</v>
          </cell>
          <cell r="P1558" t="str">
            <v>AK-00</v>
          </cell>
        </row>
        <row r="1559">
          <cell r="A1559" t="str">
            <v>DOT-186_FTA-2023-010-TPM-TRIBAL_0008</v>
          </cell>
          <cell r="P1559" t="str">
            <v>NM-03</v>
          </cell>
        </row>
        <row r="1560">
          <cell r="A1560" t="str">
            <v>DOT-159_DOT-SS4A-FY24-01_0750</v>
          </cell>
          <cell r="P1560" t="str">
            <v>GA-10</v>
          </cell>
        </row>
        <row r="1561">
          <cell r="A1561" t="str">
            <v>DOT-186_FTA-2023-010-TPM-TRIBAL_0036</v>
          </cell>
          <cell r="P1561" t="str">
            <v>NV-02</v>
          </cell>
        </row>
        <row r="1562">
          <cell r="A1562" t="str">
            <v>DOT-171_DOT-SMART-FY24-01_0029</v>
          </cell>
          <cell r="P1562" t="str">
            <v>PA-02; PA-03; PA-05</v>
          </cell>
        </row>
        <row r="1563">
          <cell r="A1563" t="str">
            <v>DOT-147_FR-RCE-24-001_0116</v>
          </cell>
          <cell r="P1563" t="str">
            <v>MN-04</v>
          </cell>
        </row>
        <row r="1564">
          <cell r="A1564" t="str">
            <v>DOT-186_FTA-2024-012-TPM-TRTR_0009</v>
          </cell>
          <cell r="P1564" t="str">
            <v>CA-25; CA-23</v>
          </cell>
        </row>
        <row r="1565">
          <cell r="A1565" t="str">
            <v>DOT-033_FTA-2024-004-TPM-BUS_0007</v>
          </cell>
          <cell r="P1565" t="str">
            <v/>
          </cell>
        </row>
        <row r="1566">
          <cell r="A1566" t="str">
            <v>DOT-011_FAA-ARP-BIL-G-24-002_0119</v>
          </cell>
          <cell r="P1566" t="str">
            <v>PA-10</v>
          </cell>
        </row>
        <row r="1567">
          <cell r="A1567" t="str">
            <v>DOT-147_FR-RCE-24-001_0040</v>
          </cell>
          <cell r="P1567" t="str">
            <v>AZ-09</v>
          </cell>
        </row>
        <row r="1568">
          <cell r="A1568" t="str">
            <v>DOT-124_693JK323NF0014_0094</v>
          </cell>
          <cell r="P1568" t="str">
            <v>OH-08</v>
          </cell>
        </row>
        <row r="1569">
          <cell r="A1569" t="str">
            <v>DOT-217_FTA-2023-002-TPM-LWNO_0168</v>
          </cell>
          <cell r="P1569" t="str">
            <v>WI-02; WI-01</v>
          </cell>
        </row>
        <row r="1570">
          <cell r="A1570" t="str">
            <v>DOT-011_FAA-ARP-BIL-G-23-002_0074</v>
          </cell>
          <cell r="P1570" t="str">
            <v>ND-00</v>
          </cell>
        </row>
        <row r="1571">
          <cell r="A1571" t="str">
            <v>DOT-159_DOT-SS4A-FY24-01_0731</v>
          </cell>
          <cell r="P1571" t="str">
            <v>TX-16</v>
          </cell>
        </row>
        <row r="1572">
          <cell r="A1572" t="str">
            <v>DOT-196_693JJ324NF00006_0023</v>
          </cell>
          <cell r="P1572" t="str">
            <v/>
          </cell>
        </row>
        <row r="1573">
          <cell r="A1573" t="str">
            <v>DOT-124_693JK324NF0013_0049</v>
          </cell>
          <cell r="P1573" t="str">
            <v>TN-07</v>
          </cell>
        </row>
        <row r="1574">
          <cell r="A1574" t="str">
            <v>DOT-124_693JK323NF0014_0039</v>
          </cell>
          <cell r="P1574" t="str">
            <v>KY-02</v>
          </cell>
        </row>
        <row r="1575">
          <cell r="A1575" t="str">
            <v>DOT-186_FTA-2024-012-TPM-TRTR_0023</v>
          </cell>
          <cell r="P1575" t="str">
            <v>SD-00</v>
          </cell>
        </row>
        <row r="1576">
          <cell r="A1576" t="str">
            <v>DOT-033_FTA-2022-002-TPM-BUSC_0083</v>
          </cell>
          <cell r="P1576" t="str">
            <v>SD-00</v>
          </cell>
        </row>
        <row r="1577">
          <cell r="A1577" t="str">
            <v>DOT-159_DOT-SS4A-FY24-01_0175</v>
          </cell>
          <cell r="P1577" t="str">
            <v>IA-04</v>
          </cell>
        </row>
        <row r="1578">
          <cell r="A1578" t="str">
            <v>DOT-139_693JJ324NF00010_0014</v>
          </cell>
          <cell r="P1578" t="str">
            <v>NV-01; NV-04; NV-03</v>
          </cell>
        </row>
        <row r="1579">
          <cell r="A1579" t="str">
            <v>DOT-159_DOT-SS4A-FY24-01_0303</v>
          </cell>
          <cell r="P1579" t="str">
            <v>TX-21</v>
          </cell>
        </row>
        <row r="1580">
          <cell r="A1580" t="str">
            <v>DOT-221_693JJ324NF-AIDDP_0006</v>
          </cell>
          <cell r="P1580" t="str">
            <v>MI-09</v>
          </cell>
        </row>
        <row r="1581">
          <cell r="A1581" t="str">
            <v>DOT-138_MA-PID-24-001_0025</v>
          </cell>
          <cell r="P1581" t="str">
            <v>TX-34</v>
          </cell>
        </row>
        <row r="1582">
          <cell r="A1582" t="str">
            <v>DOT-159_DOT-SS4A-FY24-01_0371</v>
          </cell>
          <cell r="P1582" t="str">
            <v>KY-04</v>
          </cell>
        </row>
        <row r="1583">
          <cell r="A1583" t="str">
            <v>DOT-213_693JJ324NF00005_0001</v>
          </cell>
          <cell r="P1583" t="str">
            <v>AK-00</v>
          </cell>
        </row>
        <row r="1584">
          <cell r="A1584" t="str">
            <v>DOT-147_FR-RCE-24-001_0019</v>
          </cell>
          <cell r="P1584" t="str">
            <v>AR-02</v>
          </cell>
        </row>
        <row r="1585">
          <cell r="A1585" t="str">
            <v>DOT-159_DOT-SS4A-FY24-01_0350</v>
          </cell>
          <cell r="P1585" t="str">
            <v>CA-22</v>
          </cell>
        </row>
        <row r="1586">
          <cell r="A1586" t="str">
            <v>DOT-159_DOT-SS4A-FY24-01_0675</v>
          </cell>
          <cell r="P1586" t="str">
            <v>MO-03; MO-08</v>
          </cell>
        </row>
        <row r="1587">
          <cell r="A1587" t="str">
            <v>DOT-033_FTA-2024-004-TPM-BUS_0024</v>
          </cell>
          <cell r="P1587" t="str">
            <v/>
          </cell>
        </row>
        <row r="1588">
          <cell r="A1588" t="str">
            <v>DOT-250_693JJ325NF00002_0011</v>
          </cell>
        </row>
        <row r="1589">
          <cell r="A1589" t="str">
            <v>DOT-250_FY2022-LCTM-60506_0011</v>
          </cell>
          <cell r="P1589" t="str">
            <v/>
          </cell>
        </row>
        <row r="1590">
          <cell r="A1590" t="str">
            <v>DOT-147_FR-RCE-24-001_0006</v>
          </cell>
          <cell r="P1590" t="str">
            <v>WI-03</v>
          </cell>
        </row>
        <row r="1591">
          <cell r="A1591" t="str">
            <v>NA</v>
          </cell>
          <cell r="P1591" t="str">
            <v>KS-02</v>
          </cell>
        </row>
        <row r="1592">
          <cell r="A1592" t="str">
            <v>DOT-011_FAA-ARP-BIL-G-24-002_0077</v>
          </cell>
          <cell r="P1592" t="str">
            <v>NM-03</v>
          </cell>
        </row>
        <row r="1593">
          <cell r="A1593" t="str">
            <v>DOT-217_FTA-2022-001-TPM-LWNO_0165</v>
          </cell>
          <cell r="P1593" t="str">
            <v>MN-08</v>
          </cell>
        </row>
        <row r="1594">
          <cell r="A1594" t="str">
            <v>DOT-124_693JK323NF0014_0095</v>
          </cell>
          <cell r="P1594" t="str">
            <v>OK-02</v>
          </cell>
        </row>
        <row r="1595">
          <cell r="A1595" t="str">
            <v>DOT-103_FY2022-CULVERT-AOP-PROGRAM_0043</v>
          </cell>
          <cell r="P1595" t="str">
            <v>WA-08</v>
          </cell>
        </row>
        <row r="1596">
          <cell r="A1596" t="str">
            <v>DOT-013_693JF719R000025_0018</v>
          </cell>
          <cell r="P1596" t="str">
            <v>KY-01</v>
          </cell>
        </row>
        <row r="1597">
          <cell r="A1597" t="str">
            <v>DOT-033_FTA-2023-003-TPM-BUS_0027</v>
          </cell>
          <cell r="P1597" t="str">
            <v>KY-02; KY-03; KY-01; KY-04; KY-05</v>
          </cell>
        </row>
        <row r="1598">
          <cell r="A1598" t="str">
            <v>DOT-033_FTA-2024-004-TPM-BUS_0027</v>
          </cell>
          <cell r="P1598" t="str">
            <v/>
          </cell>
        </row>
        <row r="1599">
          <cell r="A1599" t="str">
            <v>DOT-047_693JJ324NF00017_0022</v>
          </cell>
          <cell r="P1599" t="str">
            <v>KY-03</v>
          </cell>
        </row>
        <row r="1600">
          <cell r="A1600" t="str">
            <v>DOT-052_FR-CRS-24-001_0047</v>
          </cell>
          <cell r="P1600" t="str">
            <v/>
          </cell>
        </row>
        <row r="1601">
          <cell r="A1601" t="str">
            <v>DOT-091_DTOS59-22-RA-RAISE_0780</v>
          </cell>
          <cell r="P1601" t="str">
            <v>KY-03</v>
          </cell>
        </row>
        <row r="1602">
          <cell r="A1602" t="str">
            <v>DOT-091_DTOS59-23-RA-RAISE_0454</v>
          </cell>
          <cell r="P1602" t="str">
            <v>KY-06</v>
          </cell>
        </row>
        <row r="1603">
          <cell r="A1603" t="str">
            <v>DOT-091_DTOS59-23-RA-RAISE_0462</v>
          </cell>
          <cell r="P1603" t="str">
            <v>KY-04</v>
          </cell>
        </row>
        <row r="1604">
          <cell r="A1604" t="str">
            <v>DOT-091_DTOS59-24-RA-RAISE_0054</v>
          </cell>
          <cell r="P1604" t="str">
            <v>KY-04</v>
          </cell>
        </row>
        <row r="1605">
          <cell r="A1605" t="str">
            <v>DOT-091_DTOS59-24-RA-RAISE_0055</v>
          </cell>
          <cell r="P1605" t="str">
            <v>KY-01</v>
          </cell>
        </row>
        <row r="1606">
          <cell r="A1606" t="str">
            <v>DOT-091_DTOS59-24-RA-RAISE_0056</v>
          </cell>
          <cell r="P1606" t="str">
            <v>KY-04</v>
          </cell>
        </row>
        <row r="1607">
          <cell r="A1607" t="str">
            <v>DOT-196_693JJ324NF00006_0008</v>
          </cell>
          <cell r="P1607" t="str">
            <v/>
          </cell>
        </row>
        <row r="1608">
          <cell r="A1608" t="str">
            <v>DOT-147_FR-RCE-24-001_0052</v>
          </cell>
          <cell r="P1608" t="str">
            <v>MO-08</v>
          </cell>
        </row>
        <row r="1609">
          <cell r="A1609" t="str">
            <v>DOT-223_FAA-ARP-AIP-G-24-001_0026</v>
          </cell>
          <cell r="P1609" t="str">
            <v>MT-01</v>
          </cell>
        </row>
        <row r="1610">
          <cell r="A1610" t="str">
            <v>DOT-152_693JJ323NF00013_0047</v>
          </cell>
          <cell r="P1610" t="str">
            <v/>
          </cell>
        </row>
        <row r="1611">
          <cell r="A1611" t="str">
            <v>DOT-223_FAA-ARP-AIP-G-24-001_0007</v>
          </cell>
          <cell r="P1611" t="str">
            <v>NC-10; NC-14</v>
          </cell>
        </row>
        <row r="1612">
          <cell r="A1612" t="str">
            <v>DOT-152_693JJ323NF00013_0059</v>
          </cell>
          <cell r="P1612" t="str">
            <v/>
          </cell>
        </row>
        <row r="1613">
          <cell r="A1613" t="str">
            <v>DOT-159_DOT-SS4A-FY22-01_0188</v>
          </cell>
          <cell r="P1613" t="str">
            <v>KY-05</v>
          </cell>
        </row>
        <row r="1614">
          <cell r="A1614" t="str">
            <v>DOT-159_DOT-SS4A-FY22-01_0190</v>
          </cell>
          <cell r="P1614" t="str">
            <v>KY-02</v>
          </cell>
        </row>
        <row r="1615">
          <cell r="A1615" t="str">
            <v>DOT-159_DOT-SS4A-FY22-01_0487</v>
          </cell>
          <cell r="P1615" t="str">
            <v>KY-03</v>
          </cell>
        </row>
        <row r="1616">
          <cell r="A1616" t="str">
            <v>DOT-091_DTOS59-25-RA-RAISE_0092</v>
          </cell>
          <cell r="P1616" t="str">
            <v>TX-23</v>
          </cell>
        </row>
        <row r="1617">
          <cell r="A1617" t="str">
            <v>DOT-159_DOT-SS4A-FY23-01_0542</v>
          </cell>
          <cell r="P1617" t="str">
            <v>KY-03</v>
          </cell>
        </row>
        <row r="1618">
          <cell r="A1618" t="str">
            <v>DOT-223_FAA-ARP-AIP-G-24-001_0053</v>
          </cell>
          <cell r="P1618" t="str">
            <v>WY-00</v>
          </cell>
        </row>
        <row r="1619">
          <cell r="A1619" t="str">
            <v>DOT-159_DOT-SS4A-FY23-01_0601</v>
          </cell>
          <cell r="P1619" t="str">
            <v>KY-01</v>
          </cell>
        </row>
        <row r="1620">
          <cell r="A1620" t="str">
            <v>DOT-159_DOT-SS4A-FY24-01_0196</v>
          </cell>
          <cell r="P1620" t="str">
            <v>KY-05</v>
          </cell>
        </row>
        <row r="1621">
          <cell r="A1621" t="str">
            <v>DOT-152_693JJ323NF00013_0002</v>
          </cell>
          <cell r="P1621" t="str">
            <v>AK-00</v>
          </cell>
        </row>
        <row r="1622">
          <cell r="A1622" t="str">
            <v>DOT-217_FTA-2023-002-TPM-LWNO_0051</v>
          </cell>
          <cell r="P1622" t="str">
            <v>CO-03</v>
          </cell>
        </row>
        <row r="1623">
          <cell r="A1623" t="str">
            <v>DOT-103_FY2022-CULVERT-AOP-PROGRAM_0040</v>
          </cell>
          <cell r="P1623" t="str">
            <v>WA-06</v>
          </cell>
        </row>
        <row r="1624">
          <cell r="A1624" t="str">
            <v>DOT-103_FY2022-CULVERT-AOP-PROGRAM_0049</v>
          </cell>
          <cell r="P1624" t="str">
            <v>WA-06</v>
          </cell>
        </row>
        <row r="1625">
          <cell r="A1625" t="str">
            <v>DOT-221_693JJ324NF-AIDDP_0007</v>
          </cell>
          <cell r="P1625" t="str">
            <v>PA-01</v>
          </cell>
        </row>
        <row r="1626">
          <cell r="A1626" t="str">
            <v>DOT-196_693JJ324NF00006_0009</v>
          </cell>
          <cell r="P1626" t="str">
            <v/>
          </cell>
        </row>
        <row r="1627">
          <cell r="A1627" t="str">
            <v>DOT-147_FR-RCE-24-001_0080</v>
          </cell>
          <cell r="P1627" t="str">
            <v>CO-02</v>
          </cell>
        </row>
        <row r="1628">
          <cell r="A1628" t="str">
            <v>DOT-052_FR-CRS-24-001_0045</v>
          </cell>
          <cell r="P1628" t="str">
            <v/>
          </cell>
        </row>
        <row r="1629">
          <cell r="A1629" t="str">
            <v>DOT-207_NSFHP-17-18-INFRA_0130</v>
          </cell>
          <cell r="P1629" t="str">
            <v>KY-04; KY-06</v>
          </cell>
        </row>
        <row r="1630">
          <cell r="A1630" t="str">
            <v>DOT-159_DOT-SS4A-FY24-01_0134</v>
          </cell>
          <cell r="P1630" t="str">
            <v>CA-41</v>
          </cell>
        </row>
        <row r="1631">
          <cell r="A1631" t="str">
            <v>DOT-207_NSMFHP-25-26-INFRA_0005</v>
          </cell>
          <cell r="P1631" t="str">
            <v>KY-01; KY-03; KY-02</v>
          </cell>
        </row>
        <row r="1632">
          <cell r="A1632" t="str">
            <v>DOT-207_NSMFHP-25-26-INFRA_0035</v>
          </cell>
          <cell r="P1632" t="str">
            <v>KY-05</v>
          </cell>
        </row>
        <row r="1633">
          <cell r="A1633" t="str">
            <v>DOT-159_DOT-SS4A-FY24-01_0634</v>
          </cell>
          <cell r="P1633" t="str">
            <v>CA-09</v>
          </cell>
        </row>
        <row r="1634">
          <cell r="A1634" t="str">
            <v>DOT-196_693JJ324NF00006_0020</v>
          </cell>
          <cell r="P1634" t="str">
            <v/>
          </cell>
        </row>
        <row r="1635">
          <cell r="A1635" t="str">
            <v>DOT-124_693JK323NF0014_0020
DOT-124_693JK323NF0014_0021</v>
          </cell>
          <cell r="P1635" t="str">
            <v>FL-01</v>
          </cell>
        </row>
        <row r="1636">
          <cell r="A1636" t="str">
            <v>DOT-218_DOT-RCP-FY24-01_0029</v>
          </cell>
          <cell r="P1636" t="str">
            <v>KY-01</v>
          </cell>
        </row>
        <row r="1637">
          <cell r="A1637" t="str">
            <v>DOT-218_DOT-RCP-FY24-01_0030</v>
          </cell>
          <cell r="P1637" t="str">
            <v>KY-03</v>
          </cell>
        </row>
        <row r="1638">
          <cell r="A1638" t="str">
            <v>DOT-222_693JJ324NF00012_0004</v>
          </cell>
          <cell r="P1638" t="str">
            <v>KY-02</v>
          </cell>
        </row>
        <row r="1639">
          <cell r="A1639" t="str">
            <v>DOT-223_FAA-ARP-AIP-G-24-001_0047</v>
          </cell>
          <cell r="P1639" t="str">
            <v>KY-04</v>
          </cell>
        </row>
        <row r="1640">
          <cell r="A1640" t="str">
            <v>DOT-227_23-FAA-AWD-AM_0011</v>
          </cell>
          <cell r="P1640" t="str">
            <v/>
          </cell>
        </row>
        <row r="1641">
          <cell r="A1641" t="str">
            <v>DOT-250_FY2022-LCTM-60506_0012</v>
          </cell>
          <cell r="P1641" t="str">
            <v/>
          </cell>
        </row>
        <row r="1642">
          <cell r="A1642" t="str">
            <v>DOT-253_DOT-NAE-FY23-01_0061</v>
          </cell>
          <cell r="P1642" t="str">
            <v>KY-02</v>
          </cell>
        </row>
        <row r="1643">
          <cell r="A1643" t="str">
            <v>DOT-253_DOT-NAE-FY23-01_0062</v>
          </cell>
          <cell r="P1643" t="str">
            <v>KY-01</v>
          </cell>
        </row>
        <row r="1644">
          <cell r="A1644" t="str">
            <v>DOT-272_693JJ324NF00015_0006</v>
          </cell>
          <cell r="P1644" t="str">
            <v>KY-06; KY-03; KY-01; KY-05; KY-02; KY-04</v>
          </cell>
        </row>
        <row r="1645">
          <cell r="A1645" t="str">
            <v>NA</v>
          </cell>
          <cell r="P1645" t="str">
            <v>KY-06</v>
          </cell>
        </row>
        <row r="1646">
          <cell r="A1646" t="str">
            <v>DOT-159_DOT-SS4A-FY24-01_0751</v>
          </cell>
          <cell r="P1646" t="str">
            <v>FL-15</v>
          </cell>
        </row>
        <row r="1647">
          <cell r="A1647" t="str">
            <v>DOT-159_DOT-SS4A-FY24-01_0601</v>
          </cell>
          <cell r="P1647" t="str">
            <v>AZ-08; AZ-07</v>
          </cell>
        </row>
        <row r="1648">
          <cell r="A1648" t="str">
            <v>DOT-254_DOT-OST-2024-0066_0003</v>
          </cell>
          <cell r="P1648" t="str">
            <v>AZ-06</v>
          </cell>
        </row>
        <row r="1649">
          <cell r="A1649" t="str">
            <v>DOT-159_DOT-SS4A-FY24-01_0600</v>
          </cell>
          <cell r="P1649" t="str">
            <v>FL-03</v>
          </cell>
        </row>
        <row r="1650">
          <cell r="A1650" t="str">
            <v>DOT-013_693JF718R000024_0001</v>
          </cell>
          <cell r="P1650" t="str">
            <v>LA-02</v>
          </cell>
        </row>
        <row r="1651">
          <cell r="A1651" t="str">
            <v>DOT-013_693JF719R000025_0019</v>
          </cell>
          <cell r="P1651" t="str">
            <v>LA-02</v>
          </cell>
        </row>
        <row r="1652">
          <cell r="A1652" t="str">
            <v>DOT-013_693JF719R000026_0001</v>
          </cell>
          <cell r="P1652" t="str">
            <v>LA-02</v>
          </cell>
        </row>
        <row r="1653">
          <cell r="A1653" t="str">
            <v>DOT-013_693JF722R000012_0014</v>
          </cell>
          <cell r="P1653" t="str">
            <v>LA-02</v>
          </cell>
        </row>
        <row r="1654">
          <cell r="A1654" t="str">
            <v>DOT-147_FR-RCE-24-001_0117</v>
          </cell>
          <cell r="P1654" t="str">
            <v>GA-14</v>
          </cell>
        </row>
        <row r="1655">
          <cell r="A1655" t="str">
            <v>DOT-159_DOT-SS4A-FY23-01_0494</v>
          </cell>
          <cell r="P1655" t="str">
            <v>GA-05; GA-04</v>
          </cell>
        </row>
        <row r="1656">
          <cell r="A1656" t="str">
            <v>DOT-013_FY2021-20816_0004</v>
          </cell>
          <cell r="P1656" t="str">
            <v>LA-02</v>
          </cell>
        </row>
        <row r="1657">
          <cell r="A1657" t="str">
            <v>DOT-159_DOT-SS4A-FY23-01_0495</v>
          </cell>
          <cell r="P1657" t="str">
            <v>KS-01</v>
          </cell>
        </row>
        <row r="1658">
          <cell r="A1658" t="str">
            <v>DOT-159_DOT-SS4A-FY24-01_0372</v>
          </cell>
          <cell r="P1658" t="str">
            <v>KY-03</v>
          </cell>
        </row>
        <row r="1659">
          <cell r="A1659" t="str">
            <v>DOT-047_693JJ323NF00004_0564</v>
          </cell>
          <cell r="P1659" t="str">
            <v>LA-01</v>
          </cell>
        </row>
        <row r="1660">
          <cell r="A1660" t="str">
            <v>DOT-047_693JJ324NF00017_0023</v>
          </cell>
          <cell r="P1660" t="str">
            <v>LA-01; LA-02</v>
          </cell>
        </row>
        <row r="1661">
          <cell r="A1661" t="str">
            <v>DOT-052_FR-CRS-22-004_0029</v>
          </cell>
          <cell r="P1661" t="str">
            <v>LA-04; LA-05</v>
          </cell>
        </row>
        <row r="1662">
          <cell r="A1662" t="str">
            <v>DOT-052_FR-CRS-24-001_0048</v>
          </cell>
          <cell r="P1662" t="str">
            <v/>
          </cell>
        </row>
        <row r="1663">
          <cell r="A1663" t="str">
            <v>DOT-052_FR-CRS-24-001_0049</v>
          </cell>
          <cell r="P1663" t="str">
            <v/>
          </cell>
        </row>
        <row r="1664">
          <cell r="A1664" t="str">
            <v>DOT-091_DTOS59-22-RA-RAISE_0536</v>
          </cell>
          <cell r="P1664" t="str">
            <v>LA-04</v>
          </cell>
        </row>
        <row r="1665">
          <cell r="A1665" t="str">
            <v>DOT-052_FR-CRS-24-001_0053</v>
          </cell>
          <cell r="P1665" t="str">
            <v/>
          </cell>
        </row>
        <row r="1666">
          <cell r="A1666" t="str">
            <v>DOT-091_DTOS59-22-RA-RAISE_0761</v>
          </cell>
          <cell r="P1666" t="str">
            <v>LA-01</v>
          </cell>
        </row>
        <row r="1667">
          <cell r="A1667" t="str">
            <v>DOT-091_DTOS59-22-RA-RAISE_0891</v>
          </cell>
          <cell r="P1667" t="str">
            <v>LA-01</v>
          </cell>
        </row>
        <row r="1668">
          <cell r="A1668" t="str">
            <v>DOT-091_DTOS59-22-RA-RAISE_0933</v>
          </cell>
          <cell r="P1668" t="str">
            <v>LA-02</v>
          </cell>
        </row>
        <row r="1669">
          <cell r="A1669" t="str">
            <v>DOT-091_DTOS59-23-RA-RAISE_0464</v>
          </cell>
          <cell r="P1669" t="str">
            <v>LA-05</v>
          </cell>
        </row>
        <row r="1670">
          <cell r="A1670" t="str">
            <v>DOT-091_DTOS59-23-RA-RAISE_0484</v>
          </cell>
          <cell r="P1670" t="str">
            <v>LA-04</v>
          </cell>
        </row>
        <row r="1671">
          <cell r="A1671" t="str">
            <v>DOT-091_DTOS59-23-RA-RAISE_0485</v>
          </cell>
          <cell r="P1671" t="str">
            <v>LA-02</v>
          </cell>
        </row>
        <row r="1672">
          <cell r="A1672" t="str">
            <v>DOT-091_DTOS59-24-RA-RAISE_0057</v>
          </cell>
          <cell r="P1672" t="str">
            <v>LA-01</v>
          </cell>
        </row>
        <row r="1673">
          <cell r="A1673" t="str">
            <v>DOT-091_DTOS59-24-RA-RAISE_0058</v>
          </cell>
          <cell r="P1673" t="str">
            <v>LA-01</v>
          </cell>
        </row>
        <row r="1674">
          <cell r="A1674" t="str">
            <v>DOT-091_DTOS59-24-RA-RAISE_0059</v>
          </cell>
          <cell r="P1674" t="str">
            <v>LA-01</v>
          </cell>
        </row>
        <row r="1675">
          <cell r="A1675" t="str">
            <v>DOT-091_DTOS59-25-RA-RAISE_0044</v>
          </cell>
          <cell r="P1675" t="str">
            <v>LA-03</v>
          </cell>
        </row>
        <row r="1676">
          <cell r="A1676" t="str">
            <v>DOT-110_NIPA-23-24-MEGA_0053</v>
          </cell>
          <cell r="P1676" t="str">
            <v>LA-01</v>
          </cell>
        </row>
        <row r="1677">
          <cell r="A1677" t="str">
            <v>DOT-254_DOT-OST-2024-0066_0007</v>
          </cell>
          <cell r="P1677" t="str">
            <v>MD-01</v>
          </cell>
        </row>
        <row r="1678">
          <cell r="A1678" t="str">
            <v>DOT-196_693JJ324NF00006_0018</v>
          </cell>
          <cell r="P1678" t="str">
            <v/>
          </cell>
        </row>
        <row r="1679">
          <cell r="A1679" t="str">
            <v>DOT-147_FR-RCE-24-001_0049</v>
          </cell>
          <cell r="P1679" t="str">
            <v>MN-07; MN-08</v>
          </cell>
        </row>
        <row r="1680">
          <cell r="A1680" t="str">
            <v>DOT-254_DOT-OST-2024-0066_0012</v>
          </cell>
          <cell r="P1680" t="str">
            <v>NV-02</v>
          </cell>
        </row>
        <row r="1681">
          <cell r="A1681" t="str">
            <v>DOT-147_FR-RCE-24-001_0120</v>
          </cell>
          <cell r="P1681" t="str">
            <v>NJ-06; NJ-04</v>
          </cell>
        </row>
        <row r="1682">
          <cell r="A1682" t="str">
            <v>DOT-159_DOT-SS4A-FY23-01_0609</v>
          </cell>
          <cell r="P1682" t="str">
            <v>NJ-08; NJ-10</v>
          </cell>
        </row>
        <row r="1683">
          <cell r="A1683" t="str">
            <v>DOT-159_DOT-SS4A-FY24-01_0570</v>
          </cell>
          <cell r="P1683" t="str">
            <v>SC-02</v>
          </cell>
        </row>
        <row r="1684">
          <cell r="A1684" t="str">
            <v>DOT-159_DOT-SS4A-FY24-01_0665</v>
          </cell>
          <cell r="P1684" t="str">
            <v>SC-07</v>
          </cell>
        </row>
        <row r="1685">
          <cell r="A1685" t="str">
            <v>DOT-011_FAA-ARP-BIL-G-24-002_0085</v>
          </cell>
          <cell r="P1685" t="str">
            <v>SD-00</v>
          </cell>
        </row>
        <row r="1686">
          <cell r="A1686" t="str">
            <v>DOT-159_DOT-SS4A-FY24-01_0300</v>
          </cell>
          <cell r="P1686" t="str">
            <v>TX-17</v>
          </cell>
        </row>
        <row r="1687">
          <cell r="A1687" t="str">
            <v>DOT-124_693JK324NF0013_0024</v>
          </cell>
          <cell r="P1687" t="str">
            <v>LA-04</v>
          </cell>
        </row>
        <row r="1688">
          <cell r="A1688" t="str">
            <v>DOT-159_DOT-SS4A-FY24-01_0682</v>
          </cell>
          <cell r="P1688" t="str">
            <v>TX-26</v>
          </cell>
        </row>
        <row r="1689">
          <cell r="A1689" t="str">
            <v>DOT-147_FR-RCE-24-001_0063</v>
          </cell>
          <cell r="P1689" t="str">
            <v>WV-02</v>
          </cell>
        </row>
        <row r="1690">
          <cell r="A1690" t="str">
            <v>DOT-024_DOT-IFACGP-FY2223-01_0027</v>
          </cell>
          <cell r="P1690" t="str">
            <v/>
          </cell>
        </row>
        <row r="1691">
          <cell r="A1691" t="str">
            <v>DOT-159_DOT-SS4A-FY24-01_0201</v>
          </cell>
          <cell r="P1691" t="str">
            <v>MA-05</v>
          </cell>
        </row>
        <row r="1692">
          <cell r="A1692" t="str">
            <v>DOT-159_DOT-SS4A-FY24-01_0554</v>
          </cell>
          <cell r="P1692" t="str">
            <v>IL-03</v>
          </cell>
        </row>
        <row r="1693">
          <cell r="A1693" t="str">
            <v>DOT-223_FAA-ARP-AIP-G-24-001_0002</v>
          </cell>
          <cell r="P1693" t="str">
            <v>TX-16</v>
          </cell>
        </row>
        <row r="1694">
          <cell r="A1694" t="str">
            <v>DOT-103_FY2022-CULVERT-AOP-PROGRAM_0009</v>
          </cell>
          <cell r="P1694" t="str">
            <v>AK-00</v>
          </cell>
        </row>
        <row r="1695">
          <cell r="A1695" t="str">
            <v>DOT-132_FTA-2024-005-TPE-TODP_0003</v>
          </cell>
          <cell r="P1695" t="str">
            <v>LA-02</v>
          </cell>
        </row>
        <row r="1696">
          <cell r="A1696" t="str">
            <v>DOT-193_693JJ323NF00011_0017</v>
          </cell>
          <cell r="P1696" t="str">
            <v>PA-15; PA-09; PA-01; PA-06; PA-04; PA-02; PA-03; PA-08; PA-13; PA-05; PA-14; PA-11; PA-16; PA-07; PA-12; PA-17; PA-10</v>
          </cell>
        </row>
        <row r="1697">
          <cell r="A1697" t="str">
            <v>DOT-186_FTA-2024-012-TPM-TRTR_0006</v>
          </cell>
          <cell r="P1697" t="str">
            <v>AZ-05</v>
          </cell>
        </row>
        <row r="1698">
          <cell r="A1698" t="str">
            <v>DOT-159_DOT-SS4A-FY24-01_0792</v>
          </cell>
          <cell r="P1698" t="str">
            <v>FL-10</v>
          </cell>
        </row>
        <row r="1699">
          <cell r="A1699" t="str">
            <v>DOT-159_DOT-SS4A-FY24-01_0791</v>
          </cell>
          <cell r="P1699" t="str">
            <v>NM-03</v>
          </cell>
        </row>
        <row r="1700">
          <cell r="A1700" t="str">
            <v>DOT-157_RSTGP-22-RURAL-22_0003</v>
          </cell>
          <cell r="P1700" t="str">
            <v>LA-01</v>
          </cell>
        </row>
        <row r="1701">
          <cell r="A1701" t="str">
            <v>DOT-159_DOT-SS4A-FY22-01_0200</v>
          </cell>
          <cell r="P1701" t="str">
            <v>LA-03; LA-04; LA-06</v>
          </cell>
        </row>
        <row r="1702">
          <cell r="A1702" t="str">
            <v>DOT-159_DOT-SS4A-FY22-01_0207</v>
          </cell>
          <cell r="P1702" t="str">
            <v>LA-05</v>
          </cell>
        </row>
        <row r="1703">
          <cell r="A1703" t="str">
            <v>DOT-159_DOT-SS4A-FY23-01_0429</v>
          </cell>
          <cell r="P1703" t="str">
            <v>LA-02</v>
          </cell>
        </row>
        <row r="1704">
          <cell r="A1704" t="str">
            <v>DOT-139_693JJ324NF00010_0003</v>
          </cell>
          <cell r="P1704" t="str">
            <v>DE-00</v>
          </cell>
        </row>
        <row r="1705">
          <cell r="A1705" t="str">
            <v>DOT-124_693JK324NF0013_0020</v>
          </cell>
          <cell r="P1705" t="str">
            <v>GA-08</v>
          </cell>
        </row>
        <row r="1706">
          <cell r="A1706" t="str">
            <v>DOT-159_DOT-SS4A-FY24-01_0373</v>
          </cell>
          <cell r="P1706" t="str">
            <v>LA-04</v>
          </cell>
        </row>
        <row r="1707">
          <cell r="A1707" t="str">
            <v>DOT-254_DOT-OST-2024-0066_0010</v>
          </cell>
          <cell r="P1707" t="str">
            <v>MT-01</v>
          </cell>
        </row>
        <row r="1708">
          <cell r="A1708" t="str">
            <v>DOT-159_DOT-SS4A-FY24-01_0803</v>
          </cell>
          <cell r="P1708" t="str">
            <v>FL-03</v>
          </cell>
        </row>
        <row r="1709">
          <cell r="A1709" t="str">
            <v>DOT-217_FTA-2023-002-TPM-LWNO_0174</v>
          </cell>
          <cell r="P1709" t="str">
            <v>OK-04</v>
          </cell>
        </row>
        <row r="1710">
          <cell r="A1710" t="str">
            <v>DOT-159_DOT-SS4A-FY24-01_0783</v>
          </cell>
          <cell r="P1710" t="str">
            <v>TX-18; TX-29</v>
          </cell>
        </row>
        <row r="1711">
          <cell r="A1711" t="str">
            <v>DOT-186_FTA-2022-003-TPM-TRTR_0034</v>
          </cell>
          <cell r="P1711" t="str">
            <v>ID-02</v>
          </cell>
        </row>
        <row r="1712">
          <cell r="A1712" t="str">
            <v>DOT-254_DOT-OST-2024-0066_0001</v>
          </cell>
          <cell r="P1712" t="str">
            <v>AK-00</v>
          </cell>
        </row>
        <row r="1713">
          <cell r="A1713" t="str">
            <v>DOT-193_693JJ324NF00023_0010</v>
          </cell>
          <cell r="P1713" t="str">
            <v>MO-03</v>
          </cell>
        </row>
        <row r="1714">
          <cell r="A1714" t="str">
            <v>DOT-171_DOT-SMART-FY24-01_0007</v>
          </cell>
          <cell r="P1714" t="str">
            <v>VA-08</v>
          </cell>
        </row>
        <row r="1715">
          <cell r="A1715" t="str">
            <v>DOT-186_FTA-2024-012-TPM-TRTR_0015</v>
          </cell>
          <cell r="P1715" t="str">
            <v>MN-08</v>
          </cell>
        </row>
        <row r="1716">
          <cell r="A1716" t="str">
            <v>DOT-033_FTA-2024-004-TPM-BUS_0035</v>
          </cell>
          <cell r="P1716" t="str">
            <v/>
          </cell>
        </row>
        <row r="1717">
          <cell r="A1717" t="str">
            <v>DOT-159_DOT-SS4A-FY24-01_0779</v>
          </cell>
          <cell r="P1717" t="str">
            <v>MO-07</v>
          </cell>
        </row>
        <row r="1718">
          <cell r="A1718" t="str">
            <v>DOT-159_DOT-SS4A-FY24-01_0689</v>
          </cell>
          <cell r="P1718" t="str">
            <v>AR-02</v>
          </cell>
        </row>
        <row r="1719">
          <cell r="A1719" t="str">
            <v>DOT-207_NSMFHP-23-24-INFRA_0001</v>
          </cell>
          <cell r="P1719" t="str">
            <v>LA-01</v>
          </cell>
        </row>
        <row r="1720">
          <cell r="A1720" t="str">
            <v>DOT-159_DOT-SS4A-FY24-01_0319</v>
          </cell>
          <cell r="P1720" t="str">
            <v>WI-08</v>
          </cell>
        </row>
        <row r="1721">
          <cell r="A1721" t="str">
            <v>DOT-209_693JJ323NF00005_0009</v>
          </cell>
          <cell r="P1721" t="str">
            <v>LA-02</v>
          </cell>
        </row>
        <row r="1722">
          <cell r="A1722" t="str">
            <v>DOT-201_FTA-2024-006-TPM-ICAM_0012</v>
          </cell>
          <cell r="P1722" t="str">
            <v/>
          </cell>
        </row>
        <row r="1723">
          <cell r="A1723" t="str">
            <v>DOT-217_FTA-2017-003-TPM-LOWNO_0086</v>
          </cell>
          <cell r="P1723" t="str">
            <v/>
          </cell>
        </row>
        <row r="1724">
          <cell r="A1724" t="str">
            <v>DOT-217_FTA-2023-002-TPM-LWNO_0166</v>
          </cell>
          <cell r="P1724" t="str">
            <v>LA-01; LA-02</v>
          </cell>
        </row>
        <row r="1725">
          <cell r="A1725" t="str">
            <v>DOT-159_DOT-SS4A-FY23-01_0499</v>
          </cell>
          <cell r="P1725" t="str">
            <v>KS-04</v>
          </cell>
        </row>
        <row r="1726">
          <cell r="A1726" t="str">
            <v>DOT-147_FR-RCE-24-001_0061</v>
          </cell>
          <cell r="P1726" t="str">
            <v>SC-06</v>
          </cell>
        </row>
        <row r="1727">
          <cell r="A1727" t="str">
            <v>DOT-218_DOT-RCP-FY22-01_0023</v>
          </cell>
          <cell r="P1727" t="str">
            <v>LA-01</v>
          </cell>
        </row>
        <row r="1728">
          <cell r="A1728" t="str">
            <v>DOT-218_DOT-RCP-FY24-01_0031</v>
          </cell>
          <cell r="P1728" t="str">
            <v>LA-05</v>
          </cell>
        </row>
        <row r="1729">
          <cell r="A1729" t="str">
            <v>DOT-223_FAA-ARP-AIP-G-24-001_0009</v>
          </cell>
          <cell r="P1729" t="str">
            <v>LA-01; LA-03</v>
          </cell>
        </row>
        <row r="1730">
          <cell r="A1730" t="str">
            <v>DOT-227_23-FAA-AWD-AM_0012</v>
          </cell>
          <cell r="P1730" t="str">
            <v/>
          </cell>
        </row>
        <row r="1731">
          <cell r="A1731" t="str">
            <v>DOT-239_23-FAA-FAST-001_0013</v>
          </cell>
          <cell r="P1731" t="str">
            <v/>
          </cell>
        </row>
        <row r="1732">
          <cell r="A1732" t="str">
            <v>DOT-250_693JJ325NF00002_0013</v>
          </cell>
        </row>
        <row r="1733">
          <cell r="A1733" t="str">
            <v>DOT-250_FY2022-LCTM-60506_0013</v>
          </cell>
          <cell r="P1733" t="str">
            <v/>
          </cell>
        </row>
        <row r="1734">
          <cell r="A1734" t="str">
            <v>DOT-253_DOT-NAE-FY23-01_0064</v>
          </cell>
          <cell r="P1734" t="str">
            <v>LA-02</v>
          </cell>
        </row>
        <row r="1735">
          <cell r="A1735" t="str">
            <v>DOT-253_DOT-NAE-FY23-01_0065</v>
          </cell>
          <cell r="P1735" t="str">
            <v>LA-02</v>
          </cell>
        </row>
        <row r="1736">
          <cell r="A1736" t="str">
            <v>DOT-253_DOT-NAE-FY23-01_0066</v>
          </cell>
          <cell r="P1736" t="str">
            <v>LA-06</v>
          </cell>
        </row>
        <row r="1737">
          <cell r="A1737" t="str">
            <v>DOT-011_FAA-ARP-BIL-G-24-002_0075</v>
          </cell>
          <cell r="P1737" t="str">
            <v>ND-00</v>
          </cell>
        </row>
        <row r="1738">
          <cell r="A1738" t="str">
            <v>DOT-283_FAA-ARP-BIL-G-24-003_0001</v>
          </cell>
          <cell r="P1738" t="str">
            <v>LA-03</v>
          </cell>
        </row>
        <row r="1739">
          <cell r="A1739" t="str">
            <v>DOT-283_FAA-ARP-BIL-G-24-003_0003</v>
          </cell>
          <cell r="P1739" t="str">
            <v>LA-03</v>
          </cell>
        </row>
        <row r="1740">
          <cell r="A1740" t="str">
            <v>DOT-152_693JJ323NF00013_0068</v>
          </cell>
          <cell r="P1740" t="str">
            <v>TX-06; TX-04</v>
          </cell>
        </row>
        <row r="1741">
          <cell r="A1741" t="str">
            <v>NA</v>
          </cell>
        </row>
        <row r="1742">
          <cell r="A1742" t="str">
            <v>DOT-159_DOT-SS4A-FY24-01_0438</v>
          </cell>
          <cell r="P1742" t="str">
            <v>PA-10</v>
          </cell>
        </row>
        <row r="1743">
          <cell r="A1743" t="str">
            <v>DOT-159_DOT-SS4A-FY24-01_0693</v>
          </cell>
          <cell r="P1743" t="str">
            <v>NY-25</v>
          </cell>
        </row>
        <row r="1744">
          <cell r="A1744" t="str">
            <v>NA</v>
          </cell>
          <cell r="P1744" t="str">
            <v>LA-06</v>
          </cell>
        </row>
        <row r="1745">
          <cell r="A1745" t="str">
            <v>DOT-186_FTA-2024-012-TPM-TRTR_0025</v>
          </cell>
          <cell r="P1745" t="str">
            <v>WI-07</v>
          </cell>
        </row>
        <row r="1746">
          <cell r="A1746" t="str">
            <v>DOT-033_FTA-2023-003-TPM-BUS_0161</v>
          </cell>
          <cell r="P1746" t="str">
            <v>ME-02</v>
          </cell>
        </row>
        <row r="1747">
          <cell r="A1747" t="str">
            <v>DOT-159_DOT-SS4A-FY24-01_0145</v>
          </cell>
          <cell r="P1747" t="str">
            <v>CO-03</v>
          </cell>
        </row>
        <row r="1748">
          <cell r="A1748" t="str">
            <v>DOT-052_FR-CRS-24-001_0054</v>
          </cell>
          <cell r="P1748" t="str">
            <v/>
          </cell>
        </row>
        <row r="1749">
          <cell r="A1749" t="str">
            <v>DOT-071_FTA-2023-008-TPM-RURALFERRY_0006</v>
          </cell>
          <cell r="P1749" t="str">
            <v>ME-02</v>
          </cell>
        </row>
        <row r="1750">
          <cell r="A1750" t="str">
            <v>DOT-071_FTA-2024-009-TPM-RURALFERRY_0002</v>
          </cell>
          <cell r="P1750" t="str">
            <v>ME-02</v>
          </cell>
        </row>
        <row r="1751">
          <cell r="A1751" t="str">
            <v>DOT-091_DTOS59-21-RA-RAISE_0490</v>
          </cell>
          <cell r="P1751" t="str">
            <v>ME-02</v>
          </cell>
        </row>
        <row r="1752">
          <cell r="A1752" t="str">
            <v>DOT-091_DTOS59-22-RA-RAISE_0138</v>
          </cell>
          <cell r="P1752" t="str">
            <v>ME-02</v>
          </cell>
        </row>
        <row r="1753">
          <cell r="A1753" t="str">
            <v>DOT-091_DTOS59-22-RA-RAISE_0360</v>
          </cell>
          <cell r="P1753" t="str">
            <v>ME-01</v>
          </cell>
        </row>
        <row r="1754">
          <cell r="A1754" t="str">
            <v>DOT-091_DTOS59-23-RA-RAISE_0514</v>
          </cell>
          <cell r="P1754" t="str">
            <v>ME-01</v>
          </cell>
        </row>
        <row r="1755">
          <cell r="A1755" t="str">
            <v>DOT-091_DTOS59-23-RA-RAISE_0515</v>
          </cell>
          <cell r="P1755" t="str">
            <v>ME-01</v>
          </cell>
        </row>
        <row r="1756">
          <cell r="A1756" t="str">
            <v>DOT-091_DTOS59-24-RA-RAISE_0060</v>
          </cell>
          <cell r="P1756" t="str">
            <v>ME-01</v>
          </cell>
        </row>
        <row r="1757">
          <cell r="A1757" t="str">
            <v>DOT-091_DTOS59-24-RA-RAISE_0061</v>
          </cell>
          <cell r="P1757" t="str">
            <v>ME-02</v>
          </cell>
        </row>
        <row r="1758">
          <cell r="A1758" t="str">
            <v>DOT-103_FY2022-CULVERT-AOP-PROGRAM_0021</v>
          </cell>
          <cell r="P1758" t="str">
            <v>ME-02; ME-01</v>
          </cell>
        </row>
        <row r="1759">
          <cell r="A1759" t="str">
            <v>DOT-033_FTA-2024-004-TPM-BUS_0028</v>
          </cell>
          <cell r="P1759" t="str">
            <v/>
          </cell>
        </row>
        <row r="1760">
          <cell r="A1760" t="str">
            <v>DOT-186_FTA-2023-010-TPM-TRIBAL_0025</v>
          </cell>
          <cell r="P1760" t="str">
            <v>AK-00</v>
          </cell>
        </row>
        <row r="1761">
          <cell r="A1761" t="str">
            <v>DOT-221_693JJ324NF-AIDDP_0008</v>
          </cell>
          <cell r="P1761" t="str">
            <v>WV-02</v>
          </cell>
        </row>
        <row r="1762">
          <cell r="A1762" t="str">
            <v>DOT-130_FTA-2021-006-TPM-FERRY_0011</v>
          </cell>
          <cell r="P1762" t="str">
            <v>ME-01</v>
          </cell>
        </row>
        <row r="1763">
          <cell r="A1763" t="str">
            <v>DOT-157_RSTGP-23-24-RURAL_0006</v>
          </cell>
          <cell r="P1763" t="str">
            <v>ME-02</v>
          </cell>
        </row>
        <row r="1764">
          <cell r="A1764" t="str">
            <v>DOT-159_DOT-SS4A-FY23-01_0201</v>
          </cell>
          <cell r="P1764" t="str">
            <v>ME-02</v>
          </cell>
        </row>
        <row r="1765">
          <cell r="A1765" t="str">
            <v>DOT-159_DOT-SS4A-FY23-01_0483</v>
          </cell>
          <cell r="P1765" t="str">
            <v>ME-01</v>
          </cell>
        </row>
        <row r="1766">
          <cell r="A1766" t="str">
            <v>DOT-011_FAA-ARP-BIL-G-23-002_0066</v>
          </cell>
          <cell r="P1766" t="str">
            <v>MS-03</v>
          </cell>
        </row>
        <row r="1767">
          <cell r="A1767" t="str">
            <v>DOT-011_FAA-ARP-BIL-G-23-002_0067</v>
          </cell>
          <cell r="P1767" t="str">
            <v>MT-01</v>
          </cell>
        </row>
        <row r="1768">
          <cell r="A1768" t="str">
            <v>DOT-159_DOT-SS4A-FY24-01_0728</v>
          </cell>
          <cell r="P1768" t="str">
            <v>TX-27</v>
          </cell>
        </row>
        <row r="1769">
          <cell r="A1769" t="str">
            <v>DOT-254_DOT-OST-2024-0066_0002</v>
          </cell>
          <cell r="P1769" t="str">
            <v>AL-05</v>
          </cell>
        </row>
        <row r="1770">
          <cell r="A1770" t="str">
            <v>DOT-011_FAA-ARP-BIL-G-24-002_0044</v>
          </cell>
          <cell r="P1770" t="str">
            <v>AK-00</v>
          </cell>
        </row>
        <row r="1771">
          <cell r="A1771" t="str">
            <v>DOT-011_FAA-ARP-BIL-G-24-002_0045</v>
          </cell>
          <cell r="P1771" t="str">
            <v>AK-00</v>
          </cell>
        </row>
        <row r="1772">
          <cell r="A1772" t="str">
            <v>DOT-221_693JJ324NF-AIDDP_0001</v>
          </cell>
          <cell r="P1772" t="str">
            <v>AZ-01</v>
          </cell>
        </row>
        <row r="1773">
          <cell r="A1773" t="str">
            <v>DOT-254_DOT-OST-2024-0066_0004</v>
          </cell>
          <cell r="P1773" t="str">
            <v>CA-01</v>
          </cell>
        </row>
        <row r="1774">
          <cell r="A1774" t="str">
            <v>DOT-024_DOT-IFACGP-FY2223-01_0008</v>
          </cell>
          <cell r="P1774" t="str">
            <v/>
          </cell>
        </row>
        <row r="1775">
          <cell r="A1775" t="str">
            <v>DOT-159_DOT-SS4A-FY24-01_0153</v>
          </cell>
          <cell r="P1775" t="str">
            <v>CT-03; CT-04</v>
          </cell>
        </row>
        <row r="1776">
          <cell r="A1776" t="str">
            <v>DOT-207_NSMFHP-22-INFRA-22_0010</v>
          </cell>
          <cell r="P1776" t="str">
            <v>ME-02</v>
          </cell>
        </row>
        <row r="1777">
          <cell r="A1777" t="str">
            <v>DOT-152_693JJ323NF00013_0018</v>
          </cell>
          <cell r="P1777" t="str">
            <v>DC-98</v>
          </cell>
        </row>
        <row r="1778">
          <cell r="A1778" t="str">
            <v>DOT-218_DOT-RCP-FY24-01_0038</v>
          </cell>
          <cell r="P1778" t="str">
            <v>ME-01</v>
          </cell>
        </row>
        <row r="1779">
          <cell r="A1779" t="str">
            <v>DOT-253_DOT-NAE-FY23-01_0079</v>
          </cell>
          <cell r="P1779" t="str">
            <v>ME-01</v>
          </cell>
        </row>
        <row r="1780">
          <cell r="A1780" t="str">
            <v>DOT-024_DOT-IFACGP-FY2223-01_0014</v>
          </cell>
          <cell r="P1780" t="str">
            <v/>
          </cell>
        </row>
        <row r="1781">
          <cell r="A1781" t="str">
            <v>NA</v>
          </cell>
          <cell r="P1781" t="str">
            <v>ME-02</v>
          </cell>
        </row>
        <row r="1782">
          <cell r="A1782" t="str">
            <v>NA</v>
          </cell>
          <cell r="P1782" t="str">
            <v>ME-02</v>
          </cell>
        </row>
        <row r="1783">
          <cell r="A1783" t="str">
            <v>DOT-152_693JJ323NF00013_0023</v>
          </cell>
          <cell r="P1783" t="str">
            <v/>
          </cell>
        </row>
        <row r="1784">
          <cell r="A1784" t="str">
            <v>DOT-147_FR-RCE-24-001_0068</v>
          </cell>
          <cell r="P1784" t="str">
            <v>FL-23</v>
          </cell>
        </row>
        <row r="1785">
          <cell r="A1785" t="str">
            <v>DOT-171_DOT-SMART-FY24-01_0025</v>
          </cell>
          <cell r="P1785" t="str">
            <v>FL-13; FL-14</v>
          </cell>
        </row>
        <row r="1786">
          <cell r="A1786" t="str">
            <v>DOT-011_FAA-ARP-BIL-G-24-002_0052</v>
          </cell>
          <cell r="P1786" t="str">
            <v>GA-03</v>
          </cell>
        </row>
        <row r="1787">
          <cell r="A1787" t="str">
            <v>DOT-221_693JJ324NF-AIDDP_0003</v>
          </cell>
          <cell r="P1787" t="str">
            <v>IN-01; IN-09</v>
          </cell>
        </row>
        <row r="1788">
          <cell r="A1788" t="str">
            <v>DOT-147_FR-RCE-24-001_0101</v>
          </cell>
          <cell r="P1788" t="str">
            <v>IN-02</v>
          </cell>
        </row>
        <row r="1789">
          <cell r="A1789" t="str">
            <v>DOT-011_FAA-ARP-BIL-G-24-002_0059</v>
          </cell>
          <cell r="P1789" t="str">
            <v>KY-01</v>
          </cell>
        </row>
        <row r="1790">
          <cell r="A1790" t="str">
            <v>DOT-254_DOT-OST-2024-0066_0006</v>
          </cell>
          <cell r="P1790" t="str">
            <v>LA-05</v>
          </cell>
        </row>
        <row r="1791">
          <cell r="A1791" t="str">
            <v>DOT-001_693JJ324NF00022_0002</v>
          </cell>
          <cell r="P1791" t="str">
            <v>MD-07; MD-06</v>
          </cell>
        </row>
        <row r="1792">
          <cell r="A1792" t="str">
            <v>DOT-011_FAA-ARP-BIL-G-24-002_0063</v>
          </cell>
          <cell r="P1792" t="str">
            <v>MD-02</v>
          </cell>
        </row>
        <row r="1793">
          <cell r="A1793" t="str">
            <v>DOT-047_693JJ323NF00004_0024</v>
          </cell>
          <cell r="P1793" t="str">
            <v>MD-01; MD-08; MD-02; MD-07; MD-03; MD-05; MD-04; MD-06</v>
          </cell>
        </row>
        <row r="1794">
          <cell r="A1794" t="str">
            <v>DOT-047_693JJ323NF00004_0567</v>
          </cell>
          <cell r="P1794" t="str">
            <v/>
          </cell>
        </row>
        <row r="1795">
          <cell r="A1795" t="str">
            <v>DOT-052_FR-CRS-21-002_0034</v>
          </cell>
          <cell r="P1795" t="str">
            <v>MD-07</v>
          </cell>
        </row>
        <row r="1796">
          <cell r="A1796" t="str">
            <v>DOT-024_DOT-IFACGP-FY2223-01_0024</v>
          </cell>
          <cell r="P1796" t="str">
            <v>MD-03</v>
          </cell>
        </row>
        <row r="1797">
          <cell r="A1797" t="str">
            <v>DOT-052_FR-CRS-22-004_0033</v>
          </cell>
          <cell r="P1797" t="str">
            <v>MD-07</v>
          </cell>
        </row>
        <row r="1798">
          <cell r="A1798" t="str">
            <v>DOT-221_693JJ324NF-AIDDP_0004</v>
          </cell>
          <cell r="P1798" t="str">
            <v>MA-01</v>
          </cell>
        </row>
        <row r="1799">
          <cell r="A1799" t="str">
            <v>DOT-061_FTA-2022-007-TPM-FERRYPILOT_0009</v>
          </cell>
          <cell r="P1799" t="str">
            <v>MD-03</v>
          </cell>
        </row>
        <row r="1800">
          <cell r="A1800" t="str">
            <v>DOT-061_FTA-2024-008-TPM-FERRYPILOT_0006</v>
          </cell>
          <cell r="P1800" t="str">
            <v>MD-01; MD-07; MD-03</v>
          </cell>
        </row>
        <row r="1801">
          <cell r="A1801" t="str">
            <v>DOT-254_DOT-OST-2024-0066_0008</v>
          </cell>
          <cell r="P1801" t="str">
            <v>MI-07</v>
          </cell>
        </row>
        <row r="1802">
          <cell r="A1802" t="str">
            <v>DOT-091_DTOS59-22-RA-RAISE_0272</v>
          </cell>
          <cell r="P1802" t="str">
            <v>MD-07</v>
          </cell>
        </row>
        <row r="1803">
          <cell r="A1803" t="str">
            <v>DOT-091_DTOS59-23-RA-RAISE_0506</v>
          </cell>
          <cell r="P1803" t="str">
            <v>MD-08</v>
          </cell>
        </row>
        <row r="1804">
          <cell r="A1804" t="str">
            <v>DOT-091_DTOS59-23-RA-RAISE_0509</v>
          </cell>
          <cell r="P1804" t="str">
            <v>MD-07</v>
          </cell>
        </row>
        <row r="1805">
          <cell r="A1805" t="str">
            <v>DOT-091_DTOS59-24-RA-RAISE_0062</v>
          </cell>
          <cell r="P1805" t="str">
            <v>MD-01</v>
          </cell>
        </row>
        <row r="1806">
          <cell r="A1806" t="str">
            <v>DOT-091_DTOS59-24-RA-RAISE_0063</v>
          </cell>
          <cell r="P1806" t="str">
            <v>MD-03</v>
          </cell>
        </row>
        <row r="1807">
          <cell r="A1807" t="str">
            <v>DOT-091_DTOS59-24-RA-RAISE_0064</v>
          </cell>
          <cell r="P1807" t="str">
            <v>MD-07</v>
          </cell>
        </row>
        <row r="1808">
          <cell r="A1808" t="str">
            <v>DOT-091_DTOS59-25-RA-RAISE_0048</v>
          </cell>
          <cell r="P1808" t="str">
            <v>MD-04</v>
          </cell>
        </row>
        <row r="1809">
          <cell r="A1809" t="str">
            <v>DOT-159_DOT-SS4A-FY24-01_0789</v>
          </cell>
          <cell r="P1809" t="str">
            <v>MI-09; MI-10</v>
          </cell>
        </row>
        <row r="1810">
          <cell r="A1810" t="str">
            <v>DOT-110_NIPA-23-24-MEGA_0066</v>
          </cell>
          <cell r="P1810" t="str">
            <v>MD-07</v>
          </cell>
        </row>
        <row r="1811">
          <cell r="A1811" t="str">
            <v>DOT-130_FTA-2022-006-TPM-FERRY_0010</v>
          </cell>
          <cell r="P1811" t="str">
            <v>MD-07</v>
          </cell>
        </row>
        <row r="1812">
          <cell r="A1812" t="str">
            <v>DOT-132_FTA-2022-004-TPE-TODP_0012</v>
          </cell>
          <cell r="P1812" t="str">
            <v>MD-04; MD-06; MD-05; MD-03; MD-08</v>
          </cell>
        </row>
        <row r="1813">
          <cell r="A1813" t="str">
            <v>DOT-132_FTA-2024-005-TPE-TODP_0004</v>
          </cell>
          <cell r="P1813" t="str">
            <v>MD-08; MD-04</v>
          </cell>
        </row>
        <row r="1814">
          <cell r="A1814" t="str">
            <v>DOT-159_DOT-SS4A-FY23-01_0504</v>
          </cell>
          <cell r="P1814" t="str">
            <v>MI-12; MI-13</v>
          </cell>
        </row>
        <row r="1815">
          <cell r="A1815" t="str">
            <v>DOT-011_FAA-ARP-BIL-G-24-002_0065</v>
          </cell>
          <cell r="P1815" t="str">
            <v>MN-08</v>
          </cell>
        </row>
        <row r="1816">
          <cell r="A1816" t="str">
            <v>DOT-144_FTA-2024-002-TPM-RAIL_0002</v>
          </cell>
          <cell r="P1816" t="str">
            <v>MD-07</v>
          </cell>
        </row>
        <row r="1817">
          <cell r="A1817" t="str">
            <v>DOT-011_FAA-ARP-BIL-G-24-002_0070</v>
          </cell>
          <cell r="P1817" t="str">
            <v>MS-04</v>
          </cell>
        </row>
        <row r="1818">
          <cell r="A1818" t="str">
            <v>DOT-254_DOT-OST-2024-0066_0009</v>
          </cell>
          <cell r="P1818" t="str">
            <v>MO-03</v>
          </cell>
        </row>
        <row r="1819">
          <cell r="A1819" t="str">
            <v>DOT-223_FAA-ARP-AIP-G-24-001_0060</v>
          </cell>
          <cell r="P1819" t="str">
            <v>NM-02</v>
          </cell>
        </row>
        <row r="1820">
          <cell r="A1820" t="str">
            <v>DOT-159_DOT-SS4A-FY22-01_0492</v>
          </cell>
          <cell r="P1820" t="str">
            <v>MD-04</v>
          </cell>
        </row>
        <row r="1821">
          <cell r="A1821" t="str">
            <v>DOT-283_FAA-ARP-BIL-G-24-001_0011</v>
          </cell>
          <cell r="P1821" t="str">
            <v>NM-02</v>
          </cell>
        </row>
        <row r="1822">
          <cell r="A1822" t="str">
            <v>DOT-011_FAA-ARP-BIL-G-24-002_0080</v>
          </cell>
          <cell r="P1822" t="str">
            <v>NY-01</v>
          </cell>
        </row>
        <row r="1823">
          <cell r="A1823" t="str">
            <v>DOT-159_DOT-SS4A-FY23-01_0235</v>
          </cell>
          <cell r="P1823" t="str">
            <v>MD-07</v>
          </cell>
        </row>
        <row r="1824">
          <cell r="A1824" t="str">
            <v>DOT-159_DOT-SS4A-FY23-01_0315</v>
          </cell>
          <cell r="P1824" t="str">
            <v>MD-04</v>
          </cell>
        </row>
        <row r="1825">
          <cell r="A1825" t="str">
            <v>DOT-159_DOT-SS4A-FY23-01_0488</v>
          </cell>
          <cell r="P1825" t="str">
            <v>MD-03</v>
          </cell>
        </row>
        <row r="1826">
          <cell r="A1826" t="str">
            <v>DOT-159_DOT-SS4A-FY23-01_0491</v>
          </cell>
          <cell r="P1826" t="str">
            <v>MD-04</v>
          </cell>
        </row>
        <row r="1827">
          <cell r="A1827" t="str">
            <v>DOT-159_DOT-SS4A-FY23-01_0507</v>
          </cell>
          <cell r="P1827" t="str">
            <v>MD-06</v>
          </cell>
        </row>
        <row r="1828">
          <cell r="A1828" t="str">
            <v>DOT-159_DOT-SS4A-FY23-01_0509</v>
          </cell>
          <cell r="P1828" t="str">
            <v>MD-03</v>
          </cell>
        </row>
        <row r="1829">
          <cell r="A1829" t="str">
            <v>DOT-024_DOT-IFACGP-FY2223-01_0031</v>
          </cell>
          <cell r="P1829" t="str">
            <v/>
          </cell>
        </row>
        <row r="1830">
          <cell r="A1830" t="str">
            <v>DOT-223_FAA-ARP-AIP-G-24-001_0004</v>
          </cell>
          <cell r="P1830" t="str">
            <v>NC-08; NC-06</v>
          </cell>
        </row>
        <row r="1831">
          <cell r="A1831" t="str">
            <v>DOT-223_FAA-ARP-AIP-G-24-001_0006</v>
          </cell>
          <cell r="P1831" t="str">
            <v>NC-01; NC-03</v>
          </cell>
        </row>
        <row r="1832">
          <cell r="A1832" t="str">
            <v>DOT-011_FAA-ARP-BIL-G-24-002_0073</v>
          </cell>
          <cell r="P1832" t="str">
            <v>NC-09</v>
          </cell>
        </row>
        <row r="1833">
          <cell r="A1833" t="str">
            <v>DOT-254_DOT-OST-2024-0066_0011</v>
          </cell>
          <cell r="P1833" t="str">
            <v>ND-00</v>
          </cell>
        </row>
        <row r="1834">
          <cell r="A1834" t="str">
            <v>DOT-254_DOT-OST-2024-0066_0013</v>
          </cell>
          <cell r="P1834" t="str">
            <v>OH-09</v>
          </cell>
        </row>
        <row r="1835">
          <cell r="A1835" t="str">
            <v>DOT-147_FR-RCE-24-001_0073</v>
          </cell>
          <cell r="P1835" t="str">
            <v>SD-00</v>
          </cell>
        </row>
        <row r="1836">
          <cell r="A1836" t="str">
            <v>DOT-011_FAA-ARP-BIL-G-24-002_0087</v>
          </cell>
          <cell r="P1836" t="str">
            <v>TN-08</v>
          </cell>
        </row>
        <row r="1837">
          <cell r="A1837" t="str">
            <v>DOT-223_FAA-ARP-AIP-G-24-001_0033</v>
          </cell>
          <cell r="P1837" t="str">
            <v>TX-19</v>
          </cell>
        </row>
        <row r="1838">
          <cell r="A1838" t="str">
            <v>DOT-024_DOT-IFACGP-FY2223-01_0040</v>
          </cell>
          <cell r="P1838" t="str">
            <v>TX-37</v>
          </cell>
        </row>
        <row r="1839">
          <cell r="A1839" t="str">
            <v>DOT-159_DOT-SS4A-FY24-01_0340</v>
          </cell>
          <cell r="P1839" t="str">
            <v>MD-08</v>
          </cell>
        </row>
        <row r="1840">
          <cell r="A1840" t="str">
            <v>DOT-124_693JK324NF0013_0053</v>
          </cell>
          <cell r="P1840" t="str">
            <v>TX-25</v>
          </cell>
        </row>
        <row r="1841">
          <cell r="A1841" t="str">
            <v>DOT-159_DOT-SS4A-FY24-01_0089</v>
          </cell>
          <cell r="P1841" t="str">
            <v>TX-11</v>
          </cell>
        </row>
        <row r="1842">
          <cell r="A1842" t="str">
            <v>DOT-159_DOT-SS4A-FY24-01_0623</v>
          </cell>
          <cell r="P1842" t="str">
            <v>VA-04</v>
          </cell>
        </row>
        <row r="1843">
          <cell r="A1843" t="str">
            <v>DOT-011_FAA-ARP-BIL-G-24-002_0092</v>
          </cell>
          <cell r="P1843" t="str">
            <v>WA-04</v>
          </cell>
        </row>
        <row r="1844">
          <cell r="A1844" t="str">
            <v>DOT-207_NSFHP-19-INFRA19_0010</v>
          </cell>
          <cell r="P1844" t="str">
            <v>MD-02</v>
          </cell>
        </row>
        <row r="1845">
          <cell r="A1845" t="str">
            <v>DOT-147_FR-RCE-24-001_0065</v>
          </cell>
          <cell r="P1845" t="str">
            <v>WV-01</v>
          </cell>
        </row>
        <row r="1846">
          <cell r="A1846" t="str">
            <v>DOT-147_FR-RCE-24-001_0075</v>
          </cell>
          <cell r="P1846" t="str">
            <v>WI-04</v>
          </cell>
        </row>
        <row r="1847">
          <cell r="A1847" t="str">
            <v>DOT-209_693JJ323NF00005_0010</v>
          </cell>
          <cell r="P1847" t="str">
            <v>MD-07</v>
          </cell>
        </row>
        <row r="1848">
          <cell r="A1848" t="str">
            <v>DOT-213_693JJ322NF00010_0007</v>
          </cell>
          <cell r="P1848" t="str">
            <v>MD-02; MD-03</v>
          </cell>
        </row>
        <row r="1849">
          <cell r="A1849" t="str">
            <v>DOT-216_693JJ324NF00001_0010</v>
          </cell>
          <cell r="P1849" t="str">
            <v>MD-05; MD-01; MD-07; MD-08; MD-06; MD-02; MD-03; MD-04</v>
          </cell>
        </row>
        <row r="1850">
          <cell r="A1850" t="str">
            <v>DOT-159_DOT-SS4A-FY24-01_0333</v>
          </cell>
          <cell r="P1850" t="str">
            <v>VA-10</v>
          </cell>
        </row>
        <row r="1851">
          <cell r="A1851" t="str">
            <v>DOT-217_FTA-2024-003-TPM-LWNO_0034</v>
          </cell>
          <cell r="P1851" t="str">
            <v/>
          </cell>
        </row>
        <row r="1852">
          <cell r="A1852" t="str">
            <v>DOT-218_DOT-RCP-FY24-01_0037</v>
          </cell>
          <cell r="P1852" t="str">
            <v>MD-07</v>
          </cell>
        </row>
        <row r="1853">
          <cell r="A1853" t="str">
            <v>DOT-222_693JJ324NF00012_0006</v>
          </cell>
          <cell r="P1853" t="str">
            <v>MD-08</v>
          </cell>
        </row>
        <row r="1854">
          <cell r="A1854" t="str">
            <v>DOT-217_FTA-2023-002-TPM-LWNO_0106</v>
          </cell>
          <cell r="P1854" t="str">
            <v>AR-01</v>
          </cell>
        </row>
        <row r="1855">
          <cell r="A1855" t="str">
            <v>DOT-238_FR-FSP-23-002_0012</v>
          </cell>
          <cell r="P1855" t="str">
            <v>MD-07</v>
          </cell>
        </row>
        <row r="1856">
          <cell r="A1856" t="str">
            <v>DOT-238_FR-FSP-23-002_0013</v>
          </cell>
          <cell r="P1856" t="str">
            <v>MD-07</v>
          </cell>
        </row>
        <row r="1857">
          <cell r="A1857" t="str">
            <v>DOT-159_DOT-SS4A-FY24-01_0159</v>
          </cell>
          <cell r="P1857" t="str">
            <v>FL-05</v>
          </cell>
        </row>
        <row r="1858">
          <cell r="A1858" t="str">
            <v>DOT-238_FR-FSP-23-002_0016</v>
          </cell>
          <cell r="P1858" t="str">
            <v>MD-01</v>
          </cell>
        </row>
        <row r="1859">
          <cell r="A1859" t="str">
            <v>DOT-238_FR-FSP-24-001_0007</v>
          </cell>
          <cell r="P1859" t="str">
            <v>MD-07</v>
          </cell>
        </row>
        <row r="1860">
          <cell r="A1860" t="str">
            <v>DOT-238_FR-FSP-24-001_0008</v>
          </cell>
          <cell r="P1860" t="str">
            <v>MD-03</v>
          </cell>
        </row>
        <row r="1861">
          <cell r="A1861" t="str">
            <v>DOT-238_FR-FSP-24-001_0009</v>
          </cell>
          <cell r="P1861" t="str">
            <v>MD-04</v>
          </cell>
        </row>
        <row r="1862">
          <cell r="A1862" t="str">
            <v>DOT-250_693JJ325NF00002_0015</v>
          </cell>
        </row>
        <row r="1863">
          <cell r="A1863" t="str">
            <v>DOT-250_FY2022-LCTM-60506_0015</v>
          </cell>
          <cell r="P1863" t="str">
            <v/>
          </cell>
        </row>
        <row r="1864">
          <cell r="A1864" t="str">
            <v>DOT-253_DOT-NAE-FY23-01_0074</v>
          </cell>
          <cell r="P1864" t="str">
            <v>MD-03</v>
          </cell>
        </row>
        <row r="1865">
          <cell r="A1865" t="str">
            <v>DOT-253_DOT-NAE-FY23-01_0075</v>
          </cell>
          <cell r="P1865" t="str">
            <v>MD-06</v>
          </cell>
        </row>
        <row r="1866">
          <cell r="A1866" t="str">
            <v>DOT-253_DOT-NAE-FY23-01_0077</v>
          </cell>
          <cell r="P1866" t="str">
            <v>MD-01</v>
          </cell>
        </row>
        <row r="1867">
          <cell r="A1867" t="str">
            <v>DOT-253_DOT-NAE-FY23-01_0078</v>
          </cell>
          <cell r="P1867" t="str">
            <v>MD-08</v>
          </cell>
        </row>
        <row r="1868">
          <cell r="A1868" t="str">
            <v>DOT-001_693JJ324NF00022_0005</v>
          </cell>
          <cell r="P1868" t="str">
            <v>OR-01; OR-06; OR-03; OR-05; OR-04; OR-02</v>
          </cell>
        </row>
        <row r="1869">
          <cell r="A1869" t="str">
            <v>DOT-272_693JJ324NF00015_0007</v>
          </cell>
          <cell r="P1869" t="str">
            <v>MD-07</v>
          </cell>
        </row>
        <row r="1870">
          <cell r="A1870" t="str">
            <v>NA</v>
          </cell>
          <cell r="P1870" t="str">
            <v>MD-001</v>
          </cell>
        </row>
        <row r="1871">
          <cell r="A1871" t="str">
            <v>NA</v>
          </cell>
          <cell r="P1871" t="str">
            <v>MD-001</v>
          </cell>
        </row>
        <row r="1872">
          <cell r="A1872" t="str">
            <v>NA</v>
          </cell>
          <cell r="P1872" t="str">
            <v>MD-03</v>
          </cell>
        </row>
        <row r="1873">
          <cell r="A1873" t="str">
            <v>DOT-047_693JJ324NF00017_0025</v>
          </cell>
          <cell r="P1873" t="str">
            <v>NJ-08; NJ-07; MD-06; PA-13; PA-07; PA-09; NJ-10; PA-04; PA-08; WV-02; PA-10</v>
          </cell>
        </row>
        <row r="1874">
          <cell r="A1874" t="str">
            <v>DOT-091_DTOS59-25-RA-RAISE_0029</v>
          </cell>
          <cell r="P1874" t="str">
            <v>CO-03</v>
          </cell>
        </row>
        <row r="1875">
          <cell r="A1875" t="str">
            <v>DOT-147_FR-RCE-24-001_0102</v>
          </cell>
          <cell r="P1875" t="str">
            <v>VA-03</v>
          </cell>
        </row>
        <row r="1876">
          <cell r="A1876" t="str">
            <v>DOT-159_DOT-SS4A-FY23-01_0593</v>
          </cell>
          <cell r="P1876" t="str">
            <v>FL-13</v>
          </cell>
        </row>
        <row r="1877">
          <cell r="A1877" t="str">
            <v>DOT-033_FTA-2016-002-TPM_0130</v>
          </cell>
          <cell r="P1877" t="str">
            <v>MA-08</v>
          </cell>
        </row>
        <row r="1878">
          <cell r="A1878" t="str">
            <v>DOT-047_693JJ323NF00004_0565</v>
          </cell>
          <cell r="P1878" t="str">
            <v/>
          </cell>
        </row>
        <row r="1879">
          <cell r="A1879" t="str">
            <v>DOT-047_693JJ323NF00004_0566</v>
          </cell>
          <cell r="P1879" t="str">
            <v>MA-07</v>
          </cell>
        </row>
        <row r="1880">
          <cell r="A1880" t="str">
            <v>DOT-047_693JJ324NF00017_0024</v>
          </cell>
          <cell r="P1880" t="str">
            <v>MA-09; MA-03; MA-08; MA-01; MA-05; MA-02; MA-06; MA-07</v>
          </cell>
        </row>
        <row r="1881">
          <cell r="A1881" t="str">
            <v>DOT-050_693JJ324NF00009_0004</v>
          </cell>
          <cell r="P1881" t="str">
            <v>MA-08</v>
          </cell>
        </row>
        <row r="1882">
          <cell r="A1882" t="str">
            <v>DOT-052_FR-CRS-24-001_0050</v>
          </cell>
          <cell r="P1882" t="str">
            <v/>
          </cell>
        </row>
        <row r="1883">
          <cell r="A1883" t="str">
            <v>DOT-052_FR-CRS-24-001_0051</v>
          </cell>
          <cell r="P1883" t="str">
            <v/>
          </cell>
        </row>
        <row r="1884">
          <cell r="A1884" t="str">
            <v>DOT-052_FR-CRS-24-001_0052</v>
          </cell>
          <cell r="P1884" t="str">
            <v/>
          </cell>
        </row>
        <row r="1885">
          <cell r="A1885" t="str">
            <v>DOT-091_DTOS59-22-RA-RAISE_0197</v>
          </cell>
          <cell r="P1885" t="str">
            <v>MA-07</v>
          </cell>
        </row>
        <row r="1886">
          <cell r="A1886" t="str">
            <v>DOT-091_DTOS59-22-RA-RAISE_0468</v>
          </cell>
          <cell r="P1886" t="str">
            <v>MA-06</v>
          </cell>
        </row>
        <row r="1887">
          <cell r="A1887" t="str">
            <v>DOT-091_DTOS59-23-RA-RAISE_0491</v>
          </cell>
          <cell r="P1887" t="str">
            <v>MA-08</v>
          </cell>
        </row>
        <row r="1888">
          <cell r="A1888" t="str">
            <v>DOT-091_DTOS59-23-RA-RAISE_0498</v>
          </cell>
          <cell r="P1888" t="str">
            <v>MA-03</v>
          </cell>
        </row>
        <row r="1889">
          <cell r="A1889" t="str">
            <v>DOT-091_DTOS59-24-RA-RAISE_0066</v>
          </cell>
          <cell r="P1889" t="str">
            <v>MA-03</v>
          </cell>
        </row>
        <row r="1890">
          <cell r="A1890" t="str">
            <v>DOT-091_DTOS59-24-RA-RAISE_0067</v>
          </cell>
          <cell r="P1890" t="str">
            <v>MA-07</v>
          </cell>
        </row>
        <row r="1891">
          <cell r="A1891" t="str">
            <v>DOT-091_DTOS59-24-RA-RAISE_0068</v>
          </cell>
          <cell r="P1891" t="str">
            <v>MA-06</v>
          </cell>
        </row>
        <row r="1892">
          <cell r="A1892" t="str">
            <v>DOT-091_DTOS59-25-RA-RAISE_0045</v>
          </cell>
          <cell r="P1892" t="str">
            <v>MA-01</v>
          </cell>
        </row>
        <row r="1893">
          <cell r="A1893" t="str">
            <v>DOT-091_DTOS59-25-RA-RAISE_0046</v>
          </cell>
          <cell r="P1893" t="str">
            <v>MA-08</v>
          </cell>
        </row>
        <row r="1894">
          <cell r="A1894" t="str">
            <v>DOT-091_DTOS59-25-RA-RAISE_0047</v>
          </cell>
          <cell r="P1894" t="str">
            <v>MA-01</v>
          </cell>
        </row>
        <row r="1895">
          <cell r="A1895" t="str">
            <v>DOT-033_FTA-2024-004-TPM-BUS_0039</v>
          </cell>
          <cell r="P1895" t="str">
            <v/>
          </cell>
        </row>
        <row r="1896">
          <cell r="A1896" t="str">
            <v>DOT-110_NIPA-23-24-MEGA_0063</v>
          </cell>
          <cell r="P1896" t="str">
            <v>MA-09</v>
          </cell>
        </row>
        <row r="1897">
          <cell r="A1897" t="str">
            <v>DOT-110_NIPA-25-26-MEGA_0010</v>
          </cell>
          <cell r="P1897" t="str">
            <v/>
          </cell>
        </row>
        <row r="1898">
          <cell r="A1898" t="str">
            <v>DOT-103_FY2022-CULVERT-AOP-PROGRAM_0016</v>
          </cell>
          <cell r="P1898" t="str">
            <v>ID-01</v>
          </cell>
        </row>
        <row r="1899">
          <cell r="A1899" t="str">
            <v>DOT-159_DOT-SS4A-FY24-01_0148</v>
          </cell>
          <cell r="P1899" t="str">
            <v>CO-05</v>
          </cell>
        </row>
        <row r="1900">
          <cell r="A1900" t="str">
            <v>DOT-124_693JK324NF0013_0031</v>
          </cell>
          <cell r="P1900" t="str">
            <v>MA-06</v>
          </cell>
        </row>
        <row r="1901">
          <cell r="A1901" t="str">
            <v>DOT-130_FTA-2015-005-TPM_0008</v>
          </cell>
          <cell r="P1901" t="str">
            <v/>
          </cell>
        </row>
        <row r="1902">
          <cell r="A1902" t="str">
            <v>DOT-130_FTA-2017-005-TPM-PF_0006</v>
          </cell>
          <cell r="P1902" t="str">
            <v>MA-07; MA-06</v>
          </cell>
        </row>
        <row r="1903">
          <cell r="A1903" t="str">
            <v>DOT-130_FTA-2019-002-TPM-PF_0006</v>
          </cell>
          <cell r="P1903" t="str">
            <v>MA-09</v>
          </cell>
        </row>
        <row r="1904">
          <cell r="A1904" t="str">
            <v>DOT-033_FTA-2022-002-TPM-BUSC_0009</v>
          </cell>
          <cell r="P1904" t="str">
            <v>OR-01</v>
          </cell>
        </row>
        <row r="1905">
          <cell r="A1905" t="str">
            <v>DOT-159_DOT-SS4A-FY24-01_0770</v>
          </cell>
          <cell r="P1905" t="str">
            <v>AL-03</v>
          </cell>
        </row>
        <row r="1906">
          <cell r="A1906" t="str">
            <v>DOT-139_693JJ324NF00010_0006</v>
          </cell>
          <cell r="P1906" t="str">
            <v>FL-12; FL-14</v>
          </cell>
        </row>
        <row r="1907">
          <cell r="A1907" t="str">
            <v>DOT-124_693JK324NF0013_0029</v>
          </cell>
          <cell r="P1907" t="str">
            <v>LA-04</v>
          </cell>
        </row>
        <row r="1908">
          <cell r="A1908" t="str">
            <v>DOT-124_693JK324NF0013_0007</v>
          </cell>
          <cell r="P1908" t="str">
            <v>AZ-06</v>
          </cell>
        </row>
        <row r="1909">
          <cell r="A1909" t="str">
            <v>DOT-159_DOT-SS4A-FY24-01_0308</v>
          </cell>
          <cell r="P1909" t="str">
            <v>UT-04; UT-02</v>
          </cell>
        </row>
        <row r="1910">
          <cell r="A1910" t="str">
            <v>DOT-159_DOT-SS4A-FY22-01_0488</v>
          </cell>
          <cell r="P1910" t="str">
            <v>MA-08; MA-07</v>
          </cell>
        </row>
        <row r="1911">
          <cell r="A1911" t="str">
            <v>DOT-159_DOT-SS4A-FY22-01_0489</v>
          </cell>
          <cell r="P1911" t="str">
            <v>MA-01</v>
          </cell>
        </row>
        <row r="1912">
          <cell r="A1912" t="str">
            <v>DOT-196_693JJ324NF00006_0028</v>
          </cell>
          <cell r="P1912" t="str">
            <v/>
          </cell>
        </row>
        <row r="1913">
          <cell r="A1913" t="str">
            <v>DOT-171_DOT-SMART-FY24-01_0023</v>
          </cell>
          <cell r="P1913" t="str">
            <v>NC-08; NC-07</v>
          </cell>
        </row>
        <row r="1914">
          <cell r="A1914" t="str">
            <v>DOT-152_693JJ323NF00013_0071</v>
          </cell>
          <cell r="P1914" t="str">
            <v/>
          </cell>
        </row>
        <row r="1915">
          <cell r="A1915" t="str">
            <v>DOT-159_DOT-SS4A-FY24-01_0800</v>
          </cell>
          <cell r="P1915" t="str">
            <v>FL-02</v>
          </cell>
        </row>
        <row r="1916">
          <cell r="A1916" t="str">
            <v>DOT-223_FAA-ARP-AIP-G-24-001_0025</v>
          </cell>
          <cell r="P1916" t="str">
            <v>IA-01</v>
          </cell>
        </row>
        <row r="1917">
          <cell r="A1917" t="str">
            <v>DOT-147_FR-RCE-22-001_0041</v>
          </cell>
          <cell r="P1917" t="str">
            <v>IN-03</v>
          </cell>
        </row>
        <row r="1918">
          <cell r="A1918" t="str">
            <v>DOT-159_DOT-SS4A-FY23-01_0468</v>
          </cell>
          <cell r="P1918" t="str">
            <v>MA-02</v>
          </cell>
        </row>
        <row r="1919">
          <cell r="A1919" t="str">
            <v>DOT-091_DTOS59-24-RA-RAISE_0143</v>
          </cell>
          <cell r="P1919" t="str">
            <v>WI-05</v>
          </cell>
        </row>
        <row r="1920">
          <cell r="A1920" t="str">
            <v>DOT-186_FTA-2023-010-TPM-TRIBAL_0012</v>
          </cell>
          <cell r="P1920" t="str">
            <v>MN-02</v>
          </cell>
        </row>
        <row r="1921">
          <cell r="A1921" t="str">
            <v>DOT-147_FR-RCE-24-001_0003</v>
          </cell>
          <cell r="P1921" t="str">
            <v>IN-04</v>
          </cell>
        </row>
        <row r="1922">
          <cell r="A1922" t="str">
            <v>DOT-130_FTA-2024-007-TPM-PASSFERRY_0021</v>
          </cell>
          <cell r="P1922" t="str">
            <v>NY-01</v>
          </cell>
        </row>
        <row r="1923">
          <cell r="A1923" t="str">
            <v>DOT-159_DOT-SS4A-FY24-01_0323</v>
          </cell>
          <cell r="P1923" t="str">
            <v>WY-00</v>
          </cell>
        </row>
        <row r="1924">
          <cell r="A1924" t="str">
            <v>DOT-159_DOT-SS4A-FY24-01_0068</v>
          </cell>
          <cell r="P1924" t="str">
            <v>RI-01; RI-02</v>
          </cell>
        </row>
        <row r="1925">
          <cell r="A1925" t="str">
            <v>DOT-159_DOT-SS4A-FY24-01_0180</v>
          </cell>
          <cell r="P1925" t="str">
            <v>IL-07</v>
          </cell>
        </row>
        <row r="1926">
          <cell r="A1926" t="str">
            <v>DOT-171_DOT-SMART-FY24-01_0030</v>
          </cell>
          <cell r="P1926" t="str">
            <v>AK-00</v>
          </cell>
        </row>
        <row r="1927">
          <cell r="A1927" t="str">
            <v>DOT-159_DOT-SS4A-FY24-01_0204</v>
          </cell>
          <cell r="P1927" t="str">
            <v>MA-08; MA-07</v>
          </cell>
        </row>
        <row r="1928">
          <cell r="A1928" t="str">
            <v>DOT-011_FAA-ARP-BIL-G-24-002_0066</v>
          </cell>
          <cell r="P1928" t="str">
            <v>MN-08</v>
          </cell>
        </row>
        <row r="1929">
          <cell r="A1929" t="str">
            <v>DOT-147_FR-RCE-24-001_0058</v>
          </cell>
          <cell r="P1929" t="str">
            <v>GA-09</v>
          </cell>
        </row>
        <row r="1930">
          <cell r="A1930" t="str">
            <v>DOT-124_693JK323NF0014_0041</v>
          </cell>
          <cell r="P1930" t="str">
            <v>LA-06</v>
          </cell>
        </row>
        <row r="1931">
          <cell r="A1931" t="str">
            <v>DOT-159_DOT-SS4A-FY24-01_0726</v>
          </cell>
          <cell r="P1931" t="str">
            <v>MO-02; MO-01</v>
          </cell>
        </row>
        <row r="1932">
          <cell r="A1932" t="str">
            <v>DOT-217_FTA-2023-002-TPM-LWNO_0129</v>
          </cell>
          <cell r="P1932" t="str">
            <v>CO-03</v>
          </cell>
        </row>
        <row r="1933">
          <cell r="A1933" t="str">
            <v>DOT-159_DOT-SS4A-FY24-01_0560</v>
          </cell>
          <cell r="P1933" t="str">
            <v>MA-08</v>
          </cell>
        </row>
        <row r="1934">
          <cell r="A1934" t="str">
            <v>DOT-159_DOT-SS4A-FY24-01_0700</v>
          </cell>
          <cell r="P1934" t="str">
            <v>MA-06</v>
          </cell>
        </row>
        <row r="1935">
          <cell r="A1935" t="str">
            <v>DOT-124_693JK324NF0013_0021</v>
          </cell>
          <cell r="P1935" t="str">
            <v>LA-04</v>
          </cell>
        </row>
        <row r="1936">
          <cell r="A1936" t="str">
            <v>DOT-124_693JK324NF0013_0025</v>
          </cell>
          <cell r="P1936" t="str">
            <v/>
          </cell>
        </row>
        <row r="1937">
          <cell r="A1937" t="str">
            <v>DOT-159_DOT-SS4A-FY23-01_0230</v>
          </cell>
          <cell r="P1937" t="str">
            <v>VT-00</v>
          </cell>
        </row>
        <row r="1938">
          <cell r="A1938" t="str">
            <v>DOT-159_DOT-SS4A-FY24-01_0426</v>
          </cell>
          <cell r="P1938" t="str">
            <v>MN-08</v>
          </cell>
        </row>
        <row r="1939">
          <cell r="A1939" t="str">
            <v>DOT-147_FR-RCE-24-001_0028</v>
          </cell>
          <cell r="P1939" t="str">
            <v>AR-01</v>
          </cell>
        </row>
        <row r="1940">
          <cell r="A1940" t="str">
            <v>DOT-147_FR-RCE-24-001_0078</v>
          </cell>
          <cell r="P1940" t="str">
            <v>CO-01</v>
          </cell>
        </row>
        <row r="1941">
          <cell r="A1941" t="str">
            <v>DOT-159_DOT-SS4A-FY24-01_0332</v>
          </cell>
          <cell r="P1941" t="str">
            <v>CO-02</v>
          </cell>
        </row>
        <row r="1942">
          <cell r="A1942" t="str">
            <v>DOT-196_693JJ323NF00019_0004</v>
          </cell>
          <cell r="P1942" t="str">
            <v>MA-09</v>
          </cell>
        </row>
        <row r="1943">
          <cell r="A1943" t="str">
            <v>DOT-152_693JJ323NF00013_0017</v>
          </cell>
          <cell r="P1943" t="str">
            <v/>
          </cell>
        </row>
        <row r="1944">
          <cell r="A1944" t="str">
            <v>DOT-159_DOT-SS4A-FY24-01_0160</v>
          </cell>
          <cell r="P1944" t="str">
            <v>FL-07</v>
          </cell>
        </row>
        <row r="1945">
          <cell r="A1945" t="str">
            <v>DOT-207_NSFHP-16-FASTLANE16_0009</v>
          </cell>
          <cell r="P1945" t="str">
            <v>MA-08</v>
          </cell>
        </row>
        <row r="1946">
          <cell r="A1946" t="str">
            <v>DOT-216_693JJ324NF00001_0009</v>
          </cell>
          <cell r="P1946" t="str">
            <v>MA-08</v>
          </cell>
        </row>
        <row r="1947">
          <cell r="A1947" t="str">
            <v>DOT-217_FTA-2022-001-TPM-LWNO_0059</v>
          </cell>
          <cell r="P1947" t="str">
            <v>MA-01</v>
          </cell>
        </row>
        <row r="1948">
          <cell r="A1948" t="str">
            <v>DOT-217_FTA-2022-001-TPM-LWNO_0068</v>
          </cell>
          <cell r="P1948" t="str">
            <v>MA-09</v>
          </cell>
        </row>
        <row r="1949">
          <cell r="A1949" t="str">
            <v>DOT-147_FR-RCE-24-001_0053</v>
          </cell>
          <cell r="P1949" t="str">
            <v>GA-05</v>
          </cell>
        </row>
        <row r="1950">
          <cell r="A1950" t="str">
            <v>DOT-147_FR-RCE-24-001_0062</v>
          </cell>
          <cell r="P1950" t="str">
            <v>MA-01</v>
          </cell>
        </row>
        <row r="1951">
          <cell r="A1951" t="str">
            <v>DOT-218_DOT-RCP-FY24-01_0032</v>
          </cell>
          <cell r="P1951" t="str">
            <v>MA-07</v>
          </cell>
        </row>
        <row r="1952">
          <cell r="A1952" t="str">
            <v>DOT-218_DOT-RCP-FY24-01_0033</v>
          </cell>
          <cell r="P1952" t="str">
            <v>MA-01</v>
          </cell>
        </row>
        <row r="1953">
          <cell r="A1953" t="str">
            <v>DOT-218_DOT-RCP-FY24-01_0034</v>
          </cell>
          <cell r="P1953" t="str">
            <v>MA-08</v>
          </cell>
        </row>
        <row r="1954">
          <cell r="A1954" t="str">
            <v>DOT-218_DOT-RCP-FY24-01_0035</v>
          </cell>
          <cell r="P1954" t="str">
            <v>MA-07</v>
          </cell>
        </row>
        <row r="1955">
          <cell r="A1955" t="str">
            <v>DOT-218_DOT-RCP-FY24-01_0036</v>
          </cell>
          <cell r="P1955" t="str">
            <v>MA-05</v>
          </cell>
        </row>
        <row r="1956">
          <cell r="A1956" t="str">
            <v>DOT-147_FR-RCE-24-001_0048</v>
          </cell>
          <cell r="P1956" t="str">
            <v>MS-04</v>
          </cell>
        </row>
        <row r="1957">
          <cell r="A1957" t="str">
            <v>DOT-222_693JJ324NF00012_0005</v>
          </cell>
          <cell r="P1957" t="str">
            <v>MA-03</v>
          </cell>
        </row>
        <row r="1958">
          <cell r="A1958" t="str">
            <v>DOT-250_693JJ325NF00002_0014</v>
          </cell>
        </row>
        <row r="1959">
          <cell r="A1959" t="str">
            <v>DOT-250_FY2022-LCTM-60506_0014</v>
          </cell>
          <cell r="P1959" t="str">
            <v/>
          </cell>
        </row>
        <row r="1960">
          <cell r="A1960" t="str">
            <v>DOT-253_DOT-NAE-FY23-01_0067</v>
          </cell>
          <cell r="P1960" t="str">
            <v>MA-05</v>
          </cell>
        </row>
        <row r="1961">
          <cell r="A1961" t="str">
            <v>DOT-253_DOT-NAE-FY23-01_0068</v>
          </cell>
          <cell r="P1961" t="str">
            <v>MA-08</v>
          </cell>
        </row>
        <row r="1962">
          <cell r="A1962" t="str">
            <v>DOT-253_DOT-NAE-FY23-01_0069</v>
          </cell>
          <cell r="P1962" t="str">
            <v>MA-05</v>
          </cell>
        </row>
        <row r="1963">
          <cell r="A1963" t="str">
            <v>DOT-159_DOT-SS4A-FY24-01_0246</v>
          </cell>
          <cell r="P1963" t="str">
            <v>NV-02</v>
          </cell>
        </row>
        <row r="1964">
          <cell r="A1964" t="str">
            <v>NA</v>
          </cell>
          <cell r="P1964" t="str">
            <v>MA-007
MA-008</v>
          </cell>
        </row>
        <row r="1965">
          <cell r="A1965" t="str">
            <v>NA</v>
          </cell>
          <cell r="P1965" t="str">
            <v>MA-001
MA-002</v>
          </cell>
        </row>
        <row r="1966">
          <cell r="A1966" t="str">
            <v>NA</v>
          </cell>
          <cell r="P1966" t="str">
            <v>MA-003 
MA-002</v>
          </cell>
        </row>
        <row r="1967">
          <cell r="A1967" t="str">
            <v>NA</v>
          </cell>
          <cell r="P1967" t="str">
            <v>MA-07</v>
          </cell>
        </row>
        <row r="1968">
          <cell r="A1968" t="str">
            <v>DOT-219_FR-RAE-24-001_0002</v>
          </cell>
          <cell r="P1968" t="str">
            <v>CT-03; CT-05; CT-01; MA-01</v>
          </cell>
        </row>
        <row r="1969">
          <cell r="A1969" t="str">
            <v>DOT-033_FTA-2023-003-TPM-BUS_0050</v>
          </cell>
          <cell r="P1969" t="str">
            <v>NC-06</v>
          </cell>
        </row>
        <row r="1970">
          <cell r="A1970" t="str">
            <v>DOT-033_FTA-2023-003-TPM-BUS_0182</v>
          </cell>
          <cell r="P1970" t="str">
            <v>MI-02; MI-05</v>
          </cell>
        </row>
        <row r="1971">
          <cell r="A1971" t="str">
            <v>DOT-147_FR-RCE-24-001_0093</v>
          </cell>
          <cell r="P1971" t="str">
            <v>OK-03</v>
          </cell>
        </row>
        <row r="1972">
          <cell r="A1972" t="str">
            <v>DOT-159_DOT-SS4A-FY24-01_0298</v>
          </cell>
          <cell r="P1972" t="str">
            <v>TX-19; TX-13</v>
          </cell>
        </row>
        <row r="1973">
          <cell r="A1973" t="str">
            <v>DOT-024_DOT-IFACGP-FY2223-01_0026</v>
          </cell>
          <cell r="P1973" t="str">
            <v/>
          </cell>
        </row>
        <row r="1974">
          <cell r="A1974" t="str">
            <v>DOT-033_FTA-2022-002-TPM-BUSC_0281</v>
          </cell>
          <cell r="P1974" t="str">
            <v>MI-13; MI-14</v>
          </cell>
        </row>
        <row r="1975">
          <cell r="A1975" t="str">
            <v>DOT-033_FTA-2023-003-TPM-BUS_0115</v>
          </cell>
          <cell r="P1975" t="str">
            <v>MI-06; MI-04; MI-07</v>
          </cell>
        </row>
        <row r="1976">
          <cell r="A1976" t="str">
            <v>DOT-033_FTA-2024-004-TPM-BUS_0030</v>
          </cell>
          <cell r="P1976" t="str">
            <v/>
          </cell>
        </row>
        <row r="1977">
          <cell r="A1977" t="str">
            <v>DOT-147_FR-RCE-24-001_0103</v>
          </cell>
          <cell r="P1977" t="str">
            <v>ID-01</v>
          </cell>
        </row>
        <row r="1978">
          <cell r="A1978" t="str">
            <v>DOT-047_693JJ323NF00004_0026</v>
          </cell>
          <cell r="P1978" t="str">
            <v>MI-07</v>
          </cell>
        </row>
        <row r="1979">
          <cell r="A1979" t="str">
            <v>DOT-047_693JJ323NF00004_0568</v>
          </cell>
          <cell r="P1979" t="str">
            <v>MI-13</v>
          </cell>
        </row>
        <row r="1980">
          <cell r="A1980" t="str">
            <v>DOT-047_693JJ323NF00004_0570</v>
          </cell>
          <cell r="P1980" t="str">
            <v>MI-06</v>
          </cell>
        </row>
        <row r="1981">
          <cell r="A1981" t="str">
            <v>DOT-047_693JJ324NF00017_0026</v>
          </cell>
          <cell r="P1981" t="str">
            <v>MI-03</v>
          </cell>
        </row>
        <row r="1982">
          <cell r="A1982" t="str">
            <v>DOT-047_693JJ324NF00017_0027</v>
          </cell>
          <cell r="P1982" t="str">
            <v>MI-11; MI-10; MI-06; MI-09; MI-05; MI-12; MI-07; MI-13</v>
          </cell>
        </row>
        <row r="1983">
          <cell r="A1983" t="str">
            <v>DOT-217_FTA-2024-003-TPM-LWNO_0048</v>
          </cell>
          <cell r="P1983" t="str">
            <v/>
          </cell>
        </row>
        <row r="1984">
          <cell r="A1984" t="str">
            <v>DOT-139_693JJ324NF00010_0007</v>
          </cell>
          <cell r="P1984" t="str">
            <v>HI-01</v>
          </cell>
        </row>
        <row r="1985">
          <cell r="A1985" t="str">
            <v>DOT-223_FAA-ARP-AIP-G-24-001_0030</v>
          </cell>
          <cell r="P1985" t="str">
            <v>IA-04</v>
          </cell>
        </row>
        <row r="1986">
          <cell r="A1986" t="str">
            <v>DOT-052_FR-CRS-24-001_0055</v>
          </cell>
          <cell r="P1986" t="str">
            <v/>
          </cell>
        </row>
        <row r="1987">
          <cell r="A1987" t="str">
            <v>DOT-052_FR-CRS-24-001_0056</v>
          </cell>
          <cell r="P1987" t="str">
            <v/>
          </cell>
        </row>
        <row r="1988">
          <cell r="A1988" t="str">
            <v>DOT-052_FR-CRS-24-001_0057</v>
          </cell>
          <cell r="P1988" t="str">
            <v/>
          </cell>
        </row>
        <row r="1989">
          <cell r="A1989" t="str">
            <v>DOT-052_FR-CRS-24-001_0058</v>
          </cell>
          <cell r="P1989" t="str">
            <v/>
          </cell>
        </row>
        <row r="1990">
          <cell r="A1990" t="str">
            <v>DOT-052_FR-CRS-24-001_0059</v>
          </cell>
          <cell r="P1990" t="str">
            <v/>
          </cell>
        </row>
        <row r="1991">
          <cell r="A1991" t="str">
            <v>DOT-071_FTA-2023-008-TPM-RURALFERRY_0005</v>
          </cell>
          <cell r="P1991" t="str">
            <v>MI-01</v>
          </cell>
        </row>
        <row r="1992">
          <cell r="A1992" t="str">
            <v>DOT-091_DTOS59-21-RA-RAISE_0621</v>
          </cell>
          <cell r="P1992" t="str">
            <v>MI-13</v>
          </cell>
        </row>
        <row r="1993">
          <cell r="A1993" t="str">
            <v>DOT-091_DTOS59-22-RA-RAISE_0621</v>
          </cell>
          <cell r="P1993" t="str">
            <v>MI-01</v>
          </cell>
        </row>
        <row r="1994">
          <cell r="A1994" t="str">
            <v>DOT-091_DTOS59-22-RA-RAISE_0666</v>
          </cell>
          <cell r="P1994" t="str">
            <v>MI-13</v>
          </cell>
        </row>
        <row r="1995">
          <cell r="A1995" t="str">
            <v>DOT-091_DTOS59-23-RA-RAISE_0522</v>
          </cell>
          <cell r="P1995" t="str">
            <v>MI-12</v>
          </cell>
        </row>
        <row r="1996">
          <cell r="A1996" t="str">
            <v>DOT-147_FR-RCE-24-001_0118</v>
          </cell>
          <cell r="P1996" t="str">
            <v>VA-07</v>
          </cell>
        </row>
        <row r="1997">
          <cell r="A1997" t="str">
            <v>DOT-091_DTOS59-24-RA-RAISE_0069</v>
          </cell>
          <cell r="P1997" t="str">
            <v>MI-04</v>
          </cell>
        </row>
        <row r="1998">
          <cell r="A1998" t="str">
            <v>DOT-091_DTOS59-24-RA-RAISE_0070</v>
          </cell>
          <cell r="P1998" t="str">
            <v>MI-13</v>
          </cell>
        </row>
        <row r="1999">
          <cell r="A1999" t="str">
            <v>DOT-091_DTOS59-24-RA-RAISE_0071</v>
          </cell>
          <cell r="P1999" t="str">
            <v>MI-01</v>
          </cell>
        </row>
        <row r="2000">
          <cell r="A2000" t="str">
            <v>DOT-091_DTOS59-25-RA-RAISE_0050</v>
          </cell>
          <cell r="P2000" t="str">
            <v>MI-05</v>
          </cell>
        </row>
        <row r="2001">
          <cell r="A2001" t="str">
            <v>DOT-091_DTOS59-25-RA-RAISE_0051</v>
          </cell>
          <cell r="P2001" t="str">
            <v>MI-03</v>
          </cell>
        </row>
        <row r="2002">
          <cell r="A2002" t="str">
            <v>DOT-223_FAA-ARP-AIP-G-24-001_0057</v>
          </cell>
          <cell r="P2002" t="str">
            <v>WV-02</v>
          </cell>
        </row>
        <row r="2003">
          <cell r="A2003" t="str">
            <v>DOT-138_MA-PID-24-001_0018</v>
          </cell>
          <cell r="P2003" t="str">
            <v>MI-01</v>
          </cell>
        </row>
        <row r="2004">
          <cell r="A2004" t="str">
            <v>DOT-103_FY2022-CULVERT-AOP-PROGRAM_0048</v>
          </cell>
          <cell r="P2004" t="str">
            <v>WA-02</v>
          </cell>
        </row>
        <row r="2005">
          <cell r="A2005" t="str">
            <v>DOT-159_DOT-SS4A-FY24-01_0595</v>
          </cell>
          <cell r="P2005" t="str">
            <v>AR-03</v>
          </cell>
        </row>
        <row r="2006">
          <cell r="A2006" t="str">
            <v>DOT-159_DOT-SS4A-FY24-01_0669</v>
          </cell>
          <cell r="P2006" t="str">
            <v>MS-02</v>
          </cell>
        </row>
        <row r="2007">
          <cell r="A2007" t="str">
            <v>DOT-159_DOT-SS4A-FY23-01_0514</v>
          </cell>
          <cell r="P2007" t="str">
            <v>KS-02</v>
          </cell>
        </row>
        <row r="2008">
          <cell r="A2008" t="str">
            <v>DOT-171_DOT-SMART-FY24-01_0015</v>
          </cell>
          <cell r="P2008" t="str">
            <v>HI-01</v>
          </cell>
        </row>
        <row r="2009">
          <cell r="A2009" t="str">
            <v>DOT-157_RSTGP-25-26-RURAL_0007</v>
          </cell>
          <cell r="P2009" t="str">
            <v>MI-01</v>
          </cell>
        </row>
        <row r="2010">
          <cell r="A2010" t="str">
            <v>DOT-159_DOT-SS4A-FY22-01_0462</v>
          </cell>
          <cell r="P2010" t="str">
            <v>MI-06</v>
          </cell>
        </row>
        <row r="2011">
          <cell r="A2011" t="str">
            <v>DOT-159_DOT-SS4A-FY22-01_0493</v>
          </cell>
          <cell r="P2011" t="str">
            <v>MI-12; MI-13</v>
          </cell>
        </row>
        <row r="2012">
          <cell r="A2012" t="str">
            <v>DOT-159_DOT-SS4A-FY24-01_0281</v>
          </cell>
          <cell r="P2012" t="str">
            <v>SC-01</v>
          </cell>
        </row>
        <row r="2013">
          <cell r="A2013" t="str">
            <v>DOT-147_FR-RCE-24-001_0018</v>
          </cell>
          <cell r="P2013" t="str">
            <v>TN-03</v>
          </cell>
        </row>
        <row r="2014">
          <cell r="A2014" t="str">
            <v>DOT-218_DOT-RCP-FY23-01_0131</v>
          </cell>
          <cell r="P2014" t="str">
            <v>WA-06</v>
          </cell>
        </row>
        <row r="2015">
          <cell r="A2015" t="str">
            <v>DOT-217_FTA-2024-003-TPM-LWNO_0050</v>
          </cell>
          <cell r="P2015" t="str">
            <v/>
          </cell>
        </row>
        <row r="2016">
          <cell r="A2016" t="str">
            <v>DOT-159_DOT-SS4A-FY23-01_0577</v>
          </cell>
          <cell r="P2016" t="str">
            <v>MI-13</v>
          </cell>
        </row>
        <row r="2017">
          <cell r="A2017" t="str">
            <v>DOT-159_DOT-SS4A-FY23-01_0578</v>
          </cell>
          <cell r="P2017" t="str">
            <v>MI-12</v>
          </cell>
        </row>
        <row r="2018">
          <cell r="A2018" t="str">
            <v>DOT-124_693JK324NF0013_0022</v>
          </cell>
          <cell r="P2018" t="str">
            <v>LA-03</v>
          </cell>
        </row>
        <row r="2019">
          <cell r="A2019" t="str">
            <v>DOT-171_DOT-SMART-FY24-01_0024</v>
          </cell>
          <cell r="P2019" t="str">
            <v>PA-10</v>
          </cell>
        </row>
        <row r="2020">
          <cell r="A2020" t="str">
            <v>DOT-159_DOT-SS4A-FY24-01_0217</v>
          </cell>
          <cell r="P2020" t="str">
            <v>MI-13</v>
          </cell>
        </row>
        <row r="2021">
          <cell r="A2021" t="str">
            <v>DOT-152_693JJ323NF00013_0054</v>
          </cell>
          <cell r="P2021" t="str">
            <v>OK-03</v>
          </cell>
        </row>
        <row r="2022">
          <cell r="A2022" t="str">
            <v>DOT-159_DOT-SS4A-FY24-01_0563</v>
          </cell>
          <cell r="P2022" t="str">
            <v>MI-01</v>
          </cell>
        </row>
        <row r="2023">
          <cell r="A2023" t="str">
            <v>DOT-124_693JK323NF0014_0031</v>
          </cell>
          <cell r="P2023" t="str">
            <v>GA-09</v>
          </cell>
        </row>
        <row r="2024">
          <cell r="A2024" t="str">
            <v>DOT-124_693JK323NF0014_0067
DOT-124_693JK323NF0014_0068
DOT-124_693JK323NF0014_0069
DOT-124_693JK323NF0014_0070
DOT-124_693JK323NF0014_0071
DOT-124_693JK323NF0014_0072
DOT-124_693JK323NF0014_0073
DOT-124_693JK323NF0014_0074
DOT-124_693JK323NF0014_0075
DOT-124_693JK323NF0014_0076 
DOT-124_693JK323NF0014_0077
DOT-124_693JK323NF0014_0078
DOT-124_693JK323NF0014_0079
DOT-124_693JK323NF0014_0080
DOT-124_693JK323NF0014_0081
DOT-124_693JK323NF0014_0082
DOT-124_693JK323NF0014_0083
DOT-124_693JK323NF0014_0084
DOT-124_693JK323NF0014_0085</v>
          </cell>
          <cell r="P2024" t="str">
            <v>NE-02</v>
          </cell>
        </row>
        <row r="2025">
          <cell r="A2025" t="str">
            <v>DOT-223_FAA-ARP-AIP-G-24-001_0001</v>
          </cell>
          <cell r="P2025" t="str">
            <v>MN-08</v>
          </cell>
        </row>
        <row r="2026">
          <cell r="A2026" t="str">
            <v>DOT-223_FAA-ARP-AIP-G-24-001_0052</v>
          </cell>
          <cell r="P2026" t="str">
            <v>RI-02</v>
          </cell>
        </row>
        <row r="2027">
          <cell r="A2027" t="str">
            <v>DOT-159_DOT-SS4A-FY24-01_0760</v>
          </cell>
          <cell r="P2027" t="str">
            <v>MI-12</v>
          </cell>
        </row>
        <row r="2028">
          <cell r="A2028" t="str">
            <v>DOT-159_DOT-SS4A-FY24-01_0798</v>
          </cell>
          <cell r="P2028" t="str">
            <v>AL-02</v>
          </cell>
        </row>
        <row r="2029">
          <cell r="A2029" t="str">
            <v>DOT-001_693JJ324NF00022_0006</v>
          </cell>
          <cell r="P2029" t="str">
            <v>AZ-01; AZ-05; AZ-02; AZ-06; AZ-03; AZ-08; AZ-04; AZ-09; AZ-07</v>
          </cell>
        </row>
        <row r="2030">
          <cell r="A2030" t="str">
            <v>DOT-147_FR-RCE-24-001_0002</v>
          </cell>
          <cell r="P2030" t="str">
            <v>MN-06</v>
          </cell>
        </row>
        <row r="2031">
          <cell r="A2031" t="str">
            <v>DOT-159_DOT-SS4A-FY24-01_0273</v>
          </cell>
          <cell r="P2031" t="str">
            <v>PA-10</v>
          </cell>
        </row>
        <row r="2032">
          <cell r="A2032" t="str">
            <v>DOT-124_693JK324NF0013_0045</v>
          </cell>
          <cell r="P2032" t="str">
            <v>SC-05</v>
          </cell>
        </row>
        <row r="2033">
          <cell r="A2033" t="str">
            <v>DOT-201_FTA-2015-012-TPM-RTW_0011</v>
          </cell>
          <cell r="P2033" t="str">
            <v/>
          </cell>
        </row>
        <row r="2034">
          <cell r="A2034" t="str">
            <v>DOT-012_FTA-2024-001-TPM-ASAP_0004</v>
          </cell>
          <cell r="P2034" t="str">
            <v/>
          </cell>
        </row>
        <row r="2035">
          <cell r="A2035" t="str">
            <v>DOT-207_NSFHP-17-18-INFRA_0268</v>
          </cell>
          <cell r="P2035" t="str">
            <v>MI-02</v>
          </cell>
        </row>
        <row r="2036">
          <cell r="A2036" t="str">
            <v>DOT-207_NSMFHP-25-26-INFRA_0017</v>
          </cell>
          <cell r="P2036" t="str">
            <v>MI-05</v>
          </cell>
        </row>
        <row r="2037">
          <cell r="A2037" t="str">
            <v>DOT-011_FAA-ARP-BIL-G-24-002_0049</v>
          </cell>
          <cell r="P2037" t="str">
            <v>AR-04</v>
          </cell>
        </row>
        <row r="2038">
          <cell r="A2038" t="str">
            <v>DOT-216_693JJ324NF00001_0012</v>
          </cell>
          <cell r="P2038" t="str">
            <v>MI-05; MI-01; MI-12; MI-11; MI-06; MI-03; MI-07; MI-02; MI-08; MI-04; MI-10; MI-09; MI-13</v>
          </cell>
        </row>
        <row r="2039">
          <cell r="A2039" t="str">
            <v>DOT-217_FTA-2017-003-TPM-LOWNO_0013</v>
          </cell>
          <cell r="P2039" t="str">
            <v/>
          </cell>
        </row>
        <row r="2040">
          <cell r="A2040" t="str">
            <v>DOT-217_FTA-2024-003-TPM-LWNO_0035</v>
          </cell>
          <cell r="P2040" t="str">
            <v/>
          </cell>
        </row>
        <row r="2041">
          <cell r="A2041" t="str">
            <v>DOT-217_FTA-2024-003-TPM-LWNO_0036</v>
          </cell>
          <cell r="P2041" t="str">
            <v/>
          </cell>
        </row>
        <row r="2042">
          <cell r="A2042" t="str">
            <v>DOT-218_DOT-RCP-FY22-01_0004</v>
          </cell>
          <cell r="P2042" t="str">
            <v>MI-04</v>
          </cell>
        </row>
        <row r="2043">
          <cell r="A2043" t="str">
            <v>DOT-218_DOT-RCP-FY24-01_0039</v>
          </cell>
          <cell r="P2043" t="str">
            <v>MI-07</v>
          </cell>
        </row>
        <row r="2044">
          <cell r="A2044" t="str">
            <v>DOT-218_DOT-RCP-FY24-01_0040</v>
          </cell>
          <cell r="P2044" t="str">
            <v>MI-13</v>
          </cell>
        </row>
        <row r="2045">
          <cell r="A2045" t="str">
            <v>DOT-218_DOT-RCP-FY24-01_0041</v>
          </cell>
          <cell r="P2045" t="str">
            <v>MI-13</v>
          </cell>
        </row>
        <row r="2046">
          <cell r="A2046" t="str">
            <v>DOT-218_DOT-RCP-FY24-01_0042</v>
          </cell>
          <cell r="P2046" t="str">
            <v>MI-03</v>
          </cell>
        </row>
        <row r="2047">
          <cell r="A2047" t="str">
            <v>DOT-139_693JJ324NF00010_0015</v>
          </cell>
          <cell r="P2047" t="str">
            <v>OH-12</v>
          </cell>
        </row>
        <row r="2048">
          <cell r="A2048" t="str">
            <v>DOT-222_693JJ324NF00012_0007</v>
          </cell>
          <cell r="P2048" t="str">
            <v>MI-13</v>
          </cell>
        </row>
        <row r="2049">
          <cell r="A2049" t="str">
            <v>DOT-223_FAA-ARP-AIP-G-23-001_0027</v>
          </cell>
          <cell r="P2049" t="str">
            <v>MI-03</v>
          </cell>
        </row>
        <row r="2050">
          <cell r="A2050" t="str">
            <v>DOT-223_FAA-ARP-AIP-G-23-001_0028</v>
          </cell>
          <cell r="P2050" t="str">
            <v>MI-03</v>
          </cell>
        </row>
        <row r="2051">
          <cell r="A2051" t="str">
            <v>DOT-223_FAA-ARP-AIP-G-24-001_0017</v>
          </cell>
          <cell r="P2051" t="str">
            <v>MI-01</v>
          </cell>
        </row>
        <row r="2052">
          <cell r="A2052" t="str">
            <v>DOT-250_693JJ325NF00002_0016</v>
          </cell>
        </row>
        <row r="2053">
          <cell r="A2053" t="str">
            <v>DOT-250_FY2022-LCTM-60506_0016</v>
          </cell>
          <cell r="P2053" t="str">
            <v/>
          </cell>
        </row>
        <row r="2054">
          <cell r="A2054" t="str">
            <v>DOT-186_FTA-2023-010-TPM-TRIBAL_0041</v>
          </cell>
          <cell r="P2054" t="str">
            <v>AK-00</v>
          </cell>
        </row>
        <row r="2055">
          <cell r="A2055" t="str">
            <v>DOT-283_FAA-2022-1326_0006</v>
          </cell>
          <cell r="P2055" t="str">
            <v>MI-04</v>
          </cell>
        </row>
        <row r="2056">
          <cell r="A2056" t="str">
            <v>DOT-283_FAA-2022-1326_0007</v>
          </cell>
          <cell r="P2056" t="str">
            <v>MI-04</v>
          </cell>
        </row>
        <row r="2057">
          <cell r="A2057" t="str">
            <v>DOT-283_FAA-ARP-BIL-G-24-003_0019</v>
          </cell>
          <cell r="P2057" t="str">
            <v>MI-01</v>
          </cell>
        </row>
        <row r="2058">
          <cell r="A2058" t="str">
            <v>NA</v>
          </cell>
          <cell r="P2058" t="str">
            <v>MI-07</v>
          </cell>
        </row>
        <row r="2059">
          <cell r="A2059" t="str">
            <v>DOT-239_23-FAA-FAST-001_0019</v>
          </cell>
        </row>
        <row r="2060">
          <cell r="A2060" t="str">
            <v>DOT-011_FAA-2022-0204_0090</v>
          </cell>
          <cell r="P2060" t="str">
            <v>MN-08</v>
          </cell>
        </row>
        <row r="2061">
          <cell r="A2061" t="str">
            <v>DOT-011_FAA-ARP-BIL-G-23-002_0058</v>
          </cell>
          <cell r="P2061" t="str">
            <v>MN-08</v>
          </cell>
        </row>
        <row r="2062">
          <cell r="A2062" t="str">
            <v>DOT-103_FY2022-CULVERT-AOP-PROGRAM_0028</v>
          </cell>
          <cell r="P2062" t="str">
            <v>OR-03</v>
          </cell>
        </row>
        <row r="2063">
          <cell r="A2063" t="str">
            <v>DOT-223_FAA-ARP-AIP-G-24-001_0034</v>
          </cell>
          <cell r="P2063" t="str">
            <v>ID-01</v>
          </cell>
        </row>
        <row r="2064">
          <cell r="A2064" t="str">
            <v>DOT-159_DOT-SS4A-FY23-01_0231</v>
          </cell>
          <cell r="P2064" t="str">
            <v>AZ-02; AZ-01</v>
          </cell>
        </row>
        <row r="2065">
          <cell r="A2065" t="str">
            <v>DOT-213_693JJ324NF00005_0005</v>
          </cell>
          <cell r="P2065" t="str">
            <v>CO-01</v>
          </cell>
        </row>
        <row r="2066">
          <cell r="A2066" t="str">
            <v>DOT-147_FR-RCE-24-001_0066</v>
          </cell>
          <cell r="P2066" t="str">
            <v>WV-02</v>
          </cell>
        </row>
        <row r="2067">
          <cell r="A2067" t="str">
            <v>DOT-171_DOT-SMART-FY24-01_0034</v>
          </cell>
          <cell r="P2067" t="str">
            <v>TX-17</v>
          </cell>
        </row>
        <row r="2068">
          <cell r="A2068" t="str">
            <v>DOT-091_DTOS59-22-RA-RAISE_0456</v>
          </cell>
          <cell r="P2068" t="str">
            <v>MS-01</v>
          </cell>
        </row>
        <row r="2069">
          <cell r="A2069" t="str">
            <v>DOT-171_DOT-SMART-FY24-01_0004</v>
          </cell>
          <cell r="P2069" t="str">
            <v>OK-02</v>
          </cell>
        </row>
        <row r="2070">
          <cell r="A2070" t="str">
            <v>DOT-033_FTA-2024-004-TPM-BUS_0032</v>
          </cell>
          <cell r="P2070" t="str">
            <v/>
          </cell>
        </row>
        <row r="2071">
          <cell r="A2071" t="str">
            <v>DOT-159_DOT-SS4A-FY23-01_0515</v>
          </cell>
          <cell r="P2071" t="str">
            <v>LA-05</v>
          </cell>
        </row>
        <row r="2072">
          <cell r="A2072" t="str">
            <v>DOT-047_693JJ323NF00004_0571</v>
          </cell>
          <cell r="P2072" t="str">
            <v>MN-01</v>
          </cell>
        </row>
        <row r="2073">
          <cell r="A2073" t="str">
            <v>DOT-047_693JJ323NF00004_0572</v>
          </cell>
          <cell r="P2073" t="str">
            <v>MN-03</v>
          </cell>
        </row>
        <row r="2074">
          <cell r="A2074" t="str">
            <v>DOT-047_693JJ324NF00017_0028</v>
          </cell>
          <cell r="P2074" t="str">
            <v>MN-02</v>
          </cell>
        </row>
        <row r="2075">
          <cell r="A2075" t="str">
            <v>DOT-047_693JJ324NF00017_0029</v>
          </cell>
          <cell r="P2075" t="str">
            <v>MN-06; MN-05; MN-02; MN-08; MN-04; MN-03</v>
          </cell>
        </row>
        <row r="2076">
          <cell r="A2076" t="str">
            <v>DOT-052_FR-CRS-24-001_0060</v>
          </cell>
          <cell r="P2076" t="str">
            <v/>
          </cell>
        </row>
        <row r="2077">
          <cell r="A2077" t="str">
            <v>DOT-052_FR-CRS-24-001_0061</v>
          </cell>
          <cell r="P2077" t="str">
            <v/>
          </cell>
        </row>
        <row r="2078">
          <cell r="A2078" t="str">
            <v>DOT-052_FR-CRS-24-001_0062</v>
          </cell>
          <cell r="P2078" t="str">
            <v/>
          </cell>
        </row>
        <row r="2079">
          <cell r="A2079" t="str">
            <v>DOT-052_FR-CRS-24-001_0111</v>
          </cell>
          <cell r="P2079" t="str">
            <v/>
          </cell>
        </row>
        <row r="2080">
          <cell r="A2080" t="str">
            <v>DOT-091_DTOS59-21-RA-RAISE_0747</v>
          </cell>
          <cell r="P2080" t="str">
            <v>MN-02</v>
          </cell>
        </row>
        <row r="2081">
          <cell r="A2081" t="str">
            <v>DOT-139_693JJ324NF00010_0009</v>
          </cell>
          <cell r="P2081" t="str">
            <v>MA-05; MA-02; MA-06; MA-04; MA-09; MA-03; MA-08; MA-07</v>
          </cell>
        </row>
        <row r="2082">
          <cell r="A2082" t="str">
            <v>DOT-091_DTOS59-22-RA-RAISE_0425</v>
          </cell>
          <cell r="P2082" t="str">
            <v>MN-01</v>
          </cell>
        </row>
        <row r="2083">
          <cell r="A2083" t="str">
            <v>DOT-091_DTOS59-22-RA-RAISE_0645</v>
          </cell>
          <cell r="P2083" t="str">
            <v>MN-08</v>
          </cell>
        </row>
        <row r="2084">
          <cell r="A2084" t="str">
            <v>DOT-091_DTOS59-22-RA-RAISE_0652</v>
          </cell>
          <cell r="P2084" t="str">
            <v>MN-08</v>
          </cell>
        </row>
        <row r="2085">
          <cell r="A2085" t="str">
            <v>DOT-091_DTOS59-23-RA-RAISE_0574</v>
          </cell>
          <cell r="P2085" t="str">
            <v>MN-02</v>
          </cell>
        </row>
        <row r="2086">
          <cell r="A2086" t="str">
            <v>DOT-091_DTOS59-23-RA-RAISE_0576</v>
          </cell>
          <cell r="P2086" t="str">
            <v>MN-06</v>
          </cell>
        </row>
        <row r="2087">
          <cell r="A2087" t="str">
            <v>DOT-091_DTOS59-24-RA-RAISE_0072</v>
          </cell>
          <cell r="P2087" t="str">
            <v>MN-01</v>
          </cell>
        </row>
        <row r="2088">
          <cell r="A2088" t="str">
            <v>DOT-091_DTOS59-24-RA-RAISE_0073</v>
          </cell>
          <cell r="P2088" t="str">
            <v>MN-08</v>
          </cell>
        </row>
        <row r="2089">
          <cell r="A2089" t="str">
            <v>DOT-091_DTOS59-25-RA-RAISE_0052</v>
          </cell>
          <cell r="P2089" t="str">
            <v>MN-08</v>
          </cell>
        </row>
        <row r="2090">
          <cell r="A2090" t="str">
            <v>DOT-091_DTOS59-25-RA-RAISE_0053</v>
          </cell>
          <cell r="P2090" t="str">
            <v>MN-01</v>
          </cell>
        </row>
        <row r="2091">
          <cell r="A2091" t="str">
            <v>DOT-091_DTOS59-25-RA-RAISE_0054</v>
          </cell>
          <cell r="P2091" t="str">
            <v>MN-07</v>
          </cell>
        </row>
        <row r="2092">
          <cell r="A2092" t="str">
            <v>DOT-091_DTOS59-25-RA-RAISE_0055</v>
          </cell>
          <cell r="P2092" t="str">
            <v>MN-04</v>
          </cell>
        </row>
        <row r="2093">
          <cell r="A2093" t="str">
            <v>DOT-091_DTOS59-25-RA-RAISE_0056</v>
          </cell>
          <cell r="P2093" t="str">
            <v>MN-08</v>
          </cell>
        </row>
        <row r="2094">
          <cell r="A2094" t="str">
            <v>DOT-132_FTA-2023-011-TPE-TODP_0009</v>
          </cell>
          <cell r="P2094" t="str">
            <v>MN-05</v>
          </cell>
        </row>
        <row r="2095">
          <cell r="A2095" t="str">
            <v>DOT-171_DOT-SMART-FY24-01_0005</v>
          </cell>
          <cell r="P2095" t="str">
            <v>IL-07; IL-01</v>
          </cell>
        </row>
        <row r="2096">
          <cell r="A2096" t="str">
            <v>DOT-103_FY2022-CULVERT-AOP-PROGRAM_0034</v>
          </cell>
          <cell r="P2096" t="str">
            <v>OR-04</v>
          </cell>
        </row>
        <row r="2097">
          <cell r="A2097" t="str">
            <v>DOT-139_693JJ324NF00010_0016</v>
          </cell>
          <cell r="P2097" t="str">
            <v>VA-01; VA-04; VA-05</v>
          </cell>
        </row>
        <row r="2098">
          <cell r="A2098" t="str">
            <v>DOT-033_FTA-2021-008-TPM-BUS_0087</v>
          </cell>
          <cell r="P2098" t="str">
            <v>MD-07</v>
          </cell>
        </row>
        <row r="2099">
          <cell r="A2099" t="str">
            <v>DOT-223_FAA-ARP-AIP-G-24-001_0045</v>
          </cell>
          <cell r="P2099" t="str">
            <v>AL-07</v>
          </cell>
        </row>
        <row r="2100">
          <cell r="A2100" t="str">
            <v>DOT-152_693JJ323NF00013_0025</v>
          </cell>
          <cell r="P2100" t="str">
            <v/>
          </cell>
        </row>
        <row r="2101">
          <cell r="A2101" t="str">
            <v>DOT-223_FAA-ARP-AIP-G-24-001_0031</v>
          </cell>
          <cell r="P2101" t="str">
            <v>GU-98; GU-00</v>
          </cell>
        </row>
        <row r="2102">
          <cell r="A2102" t="str">
            <v>DOT-223_FAA-ARP-AIP-G-24-001_0029</v>
          </cell>
          <cell r="P2102" t="str">
            <v>IL-12</v>
          </cell>
        </row>
        <row r="2103">
          <cell r="A2103" t="str">
            <v>DOT-011_FAA-ARP-BIL-G-24-002_0057</v>
          </cell>
          <cell r="P2103" t="str">
            <v>IN-04</v>
          </cell>
        </row>
        <row r="2104">
          <cell r="A2104" t="str">
            <v>DOT-223_FAA-ARP-AIP-G-24-001_0039</v>
          </cell>
          <cell r="P2104" t="str">
            <v>NY-25</v>
          </cell>
        </row>
        <row r="2105">
          <cell r="A2105" t="str">
            <v>DOT-011_FAA-ARP-BIL-G-24-002_0074</v>
          </cell>
          <cell r="P2105" t="str">
            <v>NC-05</v>
          </cell>
        </row>
        <row r="2106">
          <cell r="A2106" t="str">
            <v>DOT-223_FAA-ARP-AIP-G-24-001_0027</v>
          </cell>
          <cell r="P2106" t="str">
            <v>WV-01</v>
          </cell>
        </row>
        <row r="2107">
          <cell r="A2107" t="str">
            <v>DOT-033_FTA-2024-004-TPM-BUS_0016</v>
          </cell>
          <cell r="P2107" t="str">
            <v/>
          </cell>
        </row>
        <row r="2108">
          <cell r="A2108" t="str">
            <v>DOT-001_693JJ324NF00022_0001</v>
          </cell>
          <cell r="P2108" t="str">
            <v>ME-01; ME-02</v>
          </cell>
        </row>
        <row r="2109">
          <cell r="A2109" t="str">
            <v>DOT-157_RSTGP-25-26-RURAL_0009</v>
          </cell>
          <cell r="P2109" t="str">
            <v>MN-02</v>
          </cell>
        </row>
        <row r="2110">
          <cell r="A2110" t="str">
            <v>DOT-159_DOT-SS4A-FY22-01_0248</v>
          </cell>
          <cell r="P2110" t="str">
            <v>MN-02</v>
          </cell>
        </row>
        <row r="2111">
          <cell r="A2111" t="str">
            <v>DOT-159_DOT-SS4A-FY23-01_0572</v>
          </cell>
          <cell r="P2111" t="str">
            <v>MN-05</v>
          </cell>
        </row>
        <row r="2112">
          <cell r="A2112" t="str">
            <v>DOT-147_FR-RCE-24-001_0056</v>
          </cell>
          <cell r="P2112" t="str">
            <v>WA-08</v>
          </cell>
        </row>
        <row r="2113">
          <cell r="A2113" t="str">
            <v>DOT-124_693JK323NF0014_0007</v>
          </cell>
          <cell r="P2113" t="str">
            <v>AL-03</v>
          </cell>
        </row>
        <row r="2114">
          <cell r="A2114" t="str">
            <v>DOT-159_DOT-SS4A-FY24-01_0294</v>
          </cell>
          <cell r="P2114" t="str">
            <v>TN-08</v>
          </cell>
        </row>
        <row r="2115">
          <cell r="A2115" t="str">
            <v>DOT-159_DOT-SS4A-FY23-01_0517</v>
          </cell>
          <cell r="P2115" t="str">
            <v>KS-01</v>
          </cell>
        </row>
        <row r="2116">
          <cell r="A2116" t="str">
            <v>DOT-159_DOT-SS4A-FY24-01_0271</v>
          </cell>
          <cell r="P2116" t="str">
            <v>PA-02</v>
          </cell>
        </row>
        <row r="2117">
          <cell r="A2117" t="str">
            <v>DOT-159_DOT-SS4A-FY24-01_0221</v>
          </cell>
          <cell r="P2117" t="str">
            <v>MN-03</v>
          </cell>
        </row>
        <row r="2118">
          <cell r="A2118" t="str">
            <v>DOT-159_DOT-SS4A-FY24-01_0222</v>
          </cell>
          <cell r="P2118" t="str">
            <v>MN-03</v>
          </cell>
        </row>
        <row r="2119">
          <cell r="A2119" t="str">
            <v>DOT-196_693JJ324NF00006_0024</v>
          </cell>
          <cell r="P2119" t="str">
            <v/>
          </cell>
        </row>
        <row r="2120">
          <cell r="A2120" t="str">
            <v>DOT-124_693JK323NF0014_0026</v>
          </cell>
          <cell r="P2120" t="str">
            <v>FL-06</v>
          </cell>
        </row>
        <row r="2121">
          <cell r="A2121" t="str">
            <v>DOT-159_DOT-SS4A-FY24-01_0799</v>
          </cell>
          <cell r="P2121" t="str">
            <v>OH-08</v>
          </cell>
        </row>
        <row r="2122">
          <cell r="A2122" t="str">
            <v>DOT-011_FAA-ARP-BIL-G-24-002_0054</v>
          </cell>
          <cell r="P2122" t="str">
            <v>IA-04</v>
          </cell>
        </row>
        <row r="2123">
          <cell r="A2123" t="str">
            <v>DOT-159_DOT-SS4A-FY24-01_0227</v>
          </cell>
          <cell r="P2123" t="str">
            <v>MN-08</v>
          </cell>
        </row>
        <row r="2124">
          <cell r="A2124" t="str">
            <v>DOT-159_DOT-SS4A-FY24-01_0336</v>
          </cell>
          <cell r="P2124" t="str">
            <v>MN-01</v>
          </cell>
        </row>
        <row r="2125">
          <cell r="A2125" t="str">
            <v>DOT-159_DOT-SS4A-FY24-01_0152</v>
          </cell>
          <cell r="P2125" t="str">
            <v>CT-02</v>
          </cell>
        </row>
        <row r="2126">
          <cell r="A2126" t="str">
            <v>DOT-196_693JJ322NF00009_0015</v>
          </cell>
          <cell r="P2126" t="str">
            <v>TN-08</v>
          </cell>
        </row>
        <row r="2127">
          <cell r="A2127" t="str">
            <v>DOT-159_DOT-SS4A-FY24-01_0424</v>
          </cell>
          <cell r="P2127" t="str">
            <v>MN-04</v>
          </cell>
        </row>
        <row r="2128">
          <cell r="A2128" t="str">
            <v>DOT-159_DOT-SS4A-FY24-01_0425</v>
          </cell>
          <cell r="P2128" t="str">
            <v>MN-07</v>
          </cell>
        </row>
        <row r="2129">
          <cell r="A2129" t="str">
            <v>DOT-196_693JJ324NF00006_0021</v>
          </cell>
          <cell r="P2129" t="str">
            <v/>
          </cell>
        </row>
        <row r="2130">
          <cell r="A2130" t="str">
            <v>DOT-147_FR-RCE-24-001_0098</v>
          </cell>
          <cell r="P2130" t="str">
            <v>CA-13</v>
          </cell>
        </row>
        <row r="2131">
          <cell r="A2131" t="str">
            <v>DOT-138_MA-PID-21-001_0079</v>
          </cell>
          <cell r="P2131" t="str">
            <v>IN-08</v>
          </cell>
        </row>
        <row r="2132">
          <cell r="A2132" t="str">
            <v>DOT-159_DOT-SS4A-FY24-01_0768</v>
          </cell>
          <cell r="P2132" t="str">
            <v>MN-08</v>
          </cell>
        </row>
        <row r="2133">
          <cell r="A2133" t="str">
            <v>DOT-171_DOT-SMART-FY24-01_0026</v>
          </cell>
          <cell r="P2133" t="str">
            <v>MN-08</v>
          </cell>
        </row>
        <row r="2134">
          <cell r="A2134" t="str">
            <v>DOT-196_693JJ324NF00006_0016</v>
          </cell>
          <cell r="P2134" t="str">
            <v/>
          </cell>
        </row>
        <row r="2135">
          <cell r="A2135" t="str">
            <v>DOT-196_693JJ324NF00006_0017</v>
          </cell>
          <cell r="P2135" t="str">
            <v/>
          </cell>
        </row>
        <row r="2136">
          <cell r="A2136" t="str">
            <v>DOT-213_693JJ324NF00005_0013</v>
          </cell>
          <cell r="P2136" t="str">
            <v>OH-07</v>
          </cell>
        </row>
        <row r="2137">
          <cell r="A2137" t="str">
            <v>DOT-159_DOT-SS4A-FY23-01_0617</v>
          </cell>
          <cell r="P2137" t="str">
            <v>VA-11; VA-08</v>
          </cell>
        </row>
        <row r="2138">
          <cell r="A2138" t="str">
            <v>DOT-159_DOT-SS4A-FY24-01_0730</v>
          </cell>
          <cell r="P2138" t="str">
            <v>FL-10</v>
          </cell>
        </row>
        <row r="2139">
          <cell r="A2139" t="str">
            <v>DOT-186_FTA-2022-003-TPM-TRTR_0042</v>
          </cell>
          <cell r="P2139" t="str">
            <v>AK-00</v>
          </cell>
        </row>
        <row r="2140">
          <cell r="A2140" t="str">
            <v>DOT-217_FTA-2024-003-TPM-LWNO_0003</v>
          </cell>
          <cell r="P2140" t="str">
            <v/>
          </cell>
        </row>
        <row r="2141">
          <cell r="A2141" t="str">
            <v>DOT-147_FR-RCE-24-001_0010</v>
          </cell>
          <cell r="P2141" t="str">
            <v>VA-04</v>
          </cell>
        </row>
        <row r="2142">
          <cell r="A2142" t="str">
            <v>DOT-124_693JK324NF0013_0006
DOT-124_693JK324NF0013_0008</v>
          </cell>
          <cell r="P2142" t="str">
            <v/>
          </cell>
        </row>
        <row r="2143">
          <cell r="A2143" t="str">
            <v>DOT-217_FTA-2024-003-TPM-LWNO_0054</v>
          </cell>
          <cell r="P2143" t="str">
            <v>SD-00</v>
          </cell>
        </row>
        <row r="2144">
          <cell r="A2144" t="str">
            <v>DOT-147_FR-RCE-24-001_0051</v>
          </cell>
          <cell r="P2144" t="str">
            <v>KS-01</v>
          </cell>
        </row>
        <row r="2145">
          <cell r="A2145" t="str">
            <v>DOT-218_DOT-RCP-FY23-01_0083</v>
          </cell>
          <cell r="P2145" t="str">
            <v>MN-08</v>
          </cell>
        </row>
        <row r="2146">
          <cell r="A2146" t="str">
            <v>DOT-218_DOT-RCP-FY24-01_0043</v>
          </cell>
          <cell r="P2146" t="str">
            <v>MN-05</v>
          </cell>
        </row>
        <row r="2147">
          <cell r="A2147" t="str">
            <v>DOT-218_DOT-RCP-FY24-01_0044</v>
          </cell>
          <cell r="P2147" t="str">
            <v>MN-08</v>
          </cell>
        </row>
        <row r="2148">
          <cell r="A2148" t="str">
            <v>DOT-218_DOT-RCP-FY24-01_0045</v>
          </cell>
          <cell r="P2148" t="str">
            <v>MN-04</v>
          </cell>
        </row>
        <row r="2149">
          <cell r="A2149" t="str">
            <v>DOT-147_FR-RCE-24-001_0113</v>
          </cell>
          <cell r="P2149" t="str">
            <v>CA-21</v>
          </cell>
        </row>
        <row r="2150">
          <cell r="A2150" t="str">
            <v>DOT-011_FAA-ARP-BIL-G-24-002_0068</v>
          </cell>
          <cell r="P2150" t="str">
            <v>MO-07</v>
          </cell>
        </row>
        <row r="2151">
          <cell r="A2151" t="str">
            <v>DOT-223_FAA-ARP-AIP-G-24-001_0035</v>
          </cell>
          <cell r="P2151" t="str">
            <v>MN-05</v>
          </cell>
        </row>
        <row r="2152">
          <cell r="A2152" t="str">
            <v>DOT-239_23-FAA-FAST-001_0007</v>
          </cell>
          <cell r="P2152" t="str">
            <v/>
          </cell>
        </row>
        <row r="2153">
          <cell r="A2153" t="str">
            <v>DOT-250_693JJ325NF00002_0017</v>
          </cell>
        </row>
        <row r="2154">
          <cell r="A2154" t="str">
            <v>DOT-250_FY2022-LCTM-60506_0017</v>
          </cell>
          <cell r="P2154" t="str">
            <v/>
          </cell>
        </row>
        <row r="2155">
          <cell r="A2155" t="str">
            <v>DOT-283_FAA-ARP-BIL-G-24-001_0007</v>
          </cell>
          <cell r="P2155" t="str">
            <v>MN-01</v>
          </cell>
        </row>
        <row r="2156">
          <cell r="A2156" t="str">
            <v>DOT-159_DOT-SS4A-FY24-01_0339</v>
          </cell>
          <cell r="P2156" t="str">
            <v>WA-09</v>
          </cell>
        </row>
        <row r="2157">
          <cell r="A2157" t="str">
            <v>NA</v>
          </cell>
          <cell r="P2157" t="str">
            <v>MN-04</v>
          </cell>
        </row>
        <row r="2158">
          <cell r="A2158" t="str">
            <v>DOT-124_693JK324NF0013_0016</v>
          </cell>
          <cell r="P2158" t="str">
            <v>GA-10</v>
          </cell>
        </row>
        <row r="2159">
          <cell r="A2159" t="str">
            <v>DOT-011_FAA-2022-1227_0329</v>
          </cell>
          <cell r="P2159" t="str">
            <v>MS-03</v>
          </cell>
        </row>
        <row r="2160">
          <cell r="A2160" t="str">
            <v>DOT-159_DOT-SS4A-FY24-01_0346</v>
          </cell>
          <cell r="P2160" t="str">
            <v>AZ-01</v>
          </cell>
        </row>
        <row r="2161">
          <cell r="A2161" t="str">
            <v>DOT-196_693JJ324NF00006_0011</v>
          </cell>
          <cell r="P2161" t="str">
            <v/>
          </cell>
        </row>
        <row r="2162">
          <cell r="A2162" t="str">
            <v>DOT-196_693JJ324NF00006_0025</v>
          </cell>
          <cell r="P2162" t="str">
            <v/>
          </cell>
        </row>
        <row r="2163">
          <cell r="A2163" t="str">
            <v>DOT-033_FTA-2024-004-TPM-BUS_0034</v>
          </cell>
          <cell r="P2163" t="str">
            <v/>
          </cell>
        </row>
        <row r="2164">
          <cell r="A2164" t="str">
            <v>DOT-052_FR-CRS-22-004_0039</v>
          </cell>
          <cell r="P2164" t="str">
            <v>MO-07</v>
          </cell>
        </row>
        <row r="2165">
          <cell r="A2165" t="str">
            <v>DOT-052_FR-CRS-24-001_0063</v>
          </cell>
          <cell r="P2165" t="str">
            <v/>
          </cell>
        </row>
        <row r="2166">
          <cell r="A2166" t="str">
            <v>DOT-052_FR-CRS-24-001_0064</v>
          </cell>
          <cell r="P2166" t="str">
            <v/>
          </cell>
        </row>
        <row r="2167">
          <cell r="A2167" t="str">
            <v>DOT-052_FR-CRS-24-001_0065</v>
          </cell>
          <cell r="P2167" t="str">
            <v/>
          </cell>
        </row>
        <row r="2168">
          <cell r="A2168" t="str">
            <v>DOT-091_DTOS59-21-RA-RAISE_0243</v>
          </cell>
          <cell r="P2168" t="str">
            <v>MS-04</v>
          </cell>
        </row>
        <row r="2169">
          <cell r="A2169" t="str">
            <v>DOT-091_DTOS59-22-RA-RAISE_0013</v>
          </cell>
          <cell r="P2169" t="str">
            <v>MS-02</v>
          </cell>
        </row>
        <row r="2170">
          <cell r="A2170" t="str">
            <v>DOT-011_FAA-ARP-BIL-G-24-002_0084</v>
          </cell>
          <cell r="P2170" t="str">
            <v/>
          </cell>
        </row>
        <row r="2171">
          <cell r="A2171" t="str">
            <v>DOT-091_DTOS59-23-RA-RAISE_0615</v>
          </cell>
          <cell r="P2171" t="str">
            <v>MS-04</v>
          </cell>
        </row>
        <row r="2172">
          <cell r="A2172" t="str">
            <v>DOT-091_DTOS59-23-RA-RAISE_0618</v>
          </cell>
          <cell r="P2172" t="str">
            <v>MS-03</v>
          </cell>
        </row>
        <row r="2173">
          <cell r="A2173" t="str">
            <v>DOT-091_DTOS59-24-RA-RAISE_0074</v>
          </cell>
          <cell r="P2173" t="str">
            <v>MS-04</v>
          </cell>
        </row>
        <row r="2174">
          <cell r="A2174" t="str">
            <v>DOT-091_DTOS59-24-RA-RAISE_0075</v>
          </cell>
          <cell r="P2174" t="str">
            <v>MS-02</v>
          </cell>
        </row>
        <row r="2175">
          <cell r="A2175" t="str">
            <v>DOT-103_FY2022-CULVERT-AOP-PROGRAM_0004</v>
          </cell>
          <cell r="P2175" t="str">
            <v>AK-00</v>
          </cell>
        </row>
        <row r="2176">
          <cell r="A2176" t="str">
            <v>DOT-091_DTOS59-25-RA-RAISE_0058</v>
          </cell>
          <cell r="P2176" t="str">
            <v>MS-02</v>
          </cell>
        </row>
        <row r="2177">
          <cell r="A2177" t="str">
            <v>DOT-091_DTOS59-25-RA-RAISE_0059</v>
          </cell>
          <cell r="P2177" t="str">
            <v>MS-03</v>
          </cell>
        </row>
        <row r="2178">
          <cell r="A2178" t="str">
            <v>DOT-159_DOT-SS4A-FY24-01_0292</v>
          </cell>
          <cell r="P2178" t="str">
            <v>TN-02</v>
          </cell>
        </row>
        <row r="2179">
          <cell r="A2179" t="str">
            <v>DOT-193_693JJ324NF00023_0009</v>
          </cell>
          <cell r="P2179" t="str">
            <v>MA-01</v>
          </cell>
        </row>
        <row r="2180">
          <cell r="A2180" t="str">
            <v>DOT-147_FR-RCE-24-001_0074</v>
          </cell>
          <cell r="P2180" t="str">
            <v>KS-03; KS-02</v>
          </cell>
        </row>
        <row r="2181">
          <cell r="A2181" t="str">
            <v>DOT-159_DOT-SS4A-FY24-01_0144</v>
          </cell>
          <cell r="P2181" t="str">
            <v>CO-02</v>
          </cell>
        </row>
        <row r="2182">
          <cell r="A2182" t="str">
            <v>DOT-152_693JJ323NF00013_0046</v>
          </cell>
          <cell r="P2182" t="str">
            <v/>
          </cell>
        </row>
        <row r="2183">
          <cell r="A2183" t="str">
            <v>DOT-152_693JJ323NF00013_0022</v>
          </cell>
          <cell r="P2183" t="str">
            <v>FL-09</v>
          </cell>
        </row>
        <row r="2184">
          <cell r="A2184" t="str">
            <v>DOT-147_FR-RCE-24-001_0008</v>
          </cell>
          <cell r="P2184" t="str">
            <v>KS-03</v>
          </cell>
        </row>
        <row r="2185">
          <cell r="A2185" t="str">
            <v>DOT-011_FAA-ARP-BIL-G-24-002_0078</v>
          </cell>
          <cell r="P2185" t="str">
            <v>NY-22</v>
          </cell>
        </row>
        <row r="2186">
          <cell r="A2186" t="str">
            <v>DOT-147_FR-RCE-24-001_0114</v>
          </cell>
          <cell r="P2186" t="str">
            <v/>
          </cell>
        </row>
        <row r="2187">
          <cell r="A2187" t="str">
            <v>DOT-217_FTA-2023-002-TPM-LWNO_0103</v>
          </cell>
          <cell r="P2187" t="str">
            <v>MS-04</v>
          </cell>
        </row>
        <row r="2188">
          <cell r="A2188" t="str">
            <v>DOT-052_FR-CRS-24-001_0107</v>
          </cell>
          <cell r="P2188" t="str">
            <v/>
          </cell>
        </row>
        <row r="2189">
          <cell r="A2189" t="str">
            <v>DOT-124_693JK323NF0014_0110</v>
          </cell>
          <cell r="P2189" t="str">
            <v>VA-05</v>
          </cell>
        </row>
        <row r="2190">
          <cell r="A2190" t="str">
            <v>DOT-011_FAA-ARP-BIL-G-24-002_0067</v>
          </cell>
          <cell r="P2190" t="str">
            <v>MN-07</v>
          </cell>
        </row>
        <row r="2191">
          <cell r="A2191" t="str">
            <v>DOT-011_FAA-ARP-BIL-G-24-002_0081</v>
          </cell>
          <cell r="P2191" t="str">
            <v>OH-13</v>
          </cell>
        </row>
        <row r="2192">
          <cell r="A2192" t="str">
            <v>DOT-011_FAA-ARP-BIL-G-24-002_0082</v>
          </cell>
          <cell r="P2192" t="str">
            <v>OH-13</v>
          </cell>
        </row>
        <row r="2193">
          <cell r="A2193" t="str">
            <v>DOT-152_693JJ323NF00013_0042</v>
          </cell>
          <cell r="P2193" t="str">
            <v>NC-07</v>
          </cell>
        </row>
        <row r="2194">
          <cell r="A2194" t="str">
            <v>DOT-217_FTA-2023-002-TPM-LWNO_0021</v>
          </cell>
          <cell r="P2194" t="str">
            <v>MS-04</v>
          </cell>
        </row>
        <row r="2195">
          <cell r="A2195" t="str">
            <v>DOT-171_DOT-SMART-FY24-01_0013</v>
          </cell>
          <cell r="P2195" t="str">
            <v>NY-22</v>
          </cell>
        </row>
        <row r="2196">
          <cell r="A2196" t="str">
            <v>DOT-201_FTA-2024-006-TPM-ICAM_0002</v>
          </cell>
          <cell r="P2196" t="str">
            <v/>
          </cell>
        </row>
        <row r="2197">
          <cell r="A2197" t="str">
            <v>DOT-250_693JJ325NF00002_0019</v>
          </cell>
        </row>
        <row r="2198">
          <cell r="A2198" t="str">
            <v>DOT-250_FY2022-LCTM-60506_0019</v>
          </cell>
          <cell r="P2198" t="str">
            <v/>
          </cell>
        </row>
        <row r="2199">
          <cell r="A2199" t="str">
            <v>DOT-253_DOT-NAE-FY23-01_0087</v>
          </cell>
          <cell r="P2199" t="str">
            <v>MS-03</v>
          </cell>
        </row>
        <row r="2200">
          <cell r="A2200" t="str">
            <v>NA</v>
          </cell>
          <cell r="P2200" t="str">
            <v xml:space="preserve">MS-001 
MS 002 
MS 003 
MS 004 </v>
          </cell>
        </row>
        <row r="2201">
          <cell r="A2201" t="str">
            <v>NA</v>
          </cell>
          <cell r="P2201" t="str">
            <v>MS-03</v>
          </cell>
        </row>
        <row r="2202">
          <cell r="A2202" t="str">
            <v>DOT-052_FR-CRS-18-004_0043</v>
          </cell>
          <cell r="P2202" t="str">
            <v>LA-02; AL-01; MS-04</v>
          </cell>
        </row>
        <row r="2203">
          <cell r="A2203" t="str">
            <v>DOT-011_FAA-2022-0204_0616</v>
          </cell>
          <cell r="P2203" t="str">
            <v>MO-04</v>
          </cell>
        </row>
        <row r="2204">
          <cell r="A2204" t="str">
            <v>DOT-001_693JJ324NF00022_0008</v>
          </cell>
          <cell r="P2204" t="str">
            <v>NM-03; NM-01; NM-02</v>
          </cell>
        </row>
        <row r="2205">
          <cell r="A2205" t="str">
            <v>DOT-147_FR-RCE-24-001_0026</v>
          </cell>
          <cell r="P2205" t="str">
            <v>MN-08</v>
          </cell>
        </row>
        <row r="2206">
          <cell r="A2206" t="str">
            <v>DOT-152_693JJ323NF00013_0043</v>
          </cell>
          <cell r="P2206" t="str">
            <v>NC-03</v>
          </cell>
        </row>
        <row r="2207">
          <cell r="A2207" t="str">
            <v>DOT-013_DTMA91R1600032_0006</v>
          </cell>
          <cell r="P2207" t="str">
            <v>MO-01</v>
          </cell>
        </row>
        <row r="2208">
          <cell r="A2208" t="str">
            <v>DOT-047_693JJ323NF00004_0027</v>
          </cell>
          <cell r="P2208" t="str">
            <v>MO-04</v>
          </cell>
        </row>
        <row r="2209">
          <cell r="A2209" t="str">
            <v>DOT-047_693JJ323NF00004_0573</v>
          </cell>
          <cell r="P2209" t="str">
            <v>MO-01</v>
          </cell>
        </row>
        <row r="2210">
          <cell r="A2210" t="str">
            <v>DOT-047_693JJ323NF00004_0574</v>
          </cell>
          <cell r="P2210" t="str">
            <v>MO-05</v>
          </cell>
        </row>
        <row r="2211">
          <cell r="A2211" t="str">
            <v>DOT-047_693JJ324NF00017_0030</v>
          </cell>
          <cell r="P2211" t="str">
            <v>MO-05; MO-06</v>
          </cell>
        </row>
        <row r="2212">
          <cell r="A2212" t="str">
            <v>DOT-124_693JK324NF0013_0028</v>
          </cell>
          <cell r="P2212" t="str">
            <v/>
          </cell>
        </row>
        <row r="2213">
          <cell r="A2213" t="str">
            <v>DOT-052_FR-CRS-22-004_0037</v>
          </cell>
          <cell r="P2213" t="str">
            <v>MO-02; MO-01</v>
          </cell>
        </row>
        <row r="2214">
          <cell r="A2214" t="str">
            <v>DOT-052_FR-CRS-22-004_0038</v>
          </cell>
          <cell r="P2214" t="str">
            <v>MO-07</v>
          </cell>
        </row>
        <row r="2215">
          <cell r="A2215" t="str">
            <v>DOT-033_FTA-2022-002-TPM-BUSC_0241</v>
          </cell>
          <cell r="P2215" t="str">
            <v>WA-01</v>
          </cell>
        </row>
        <row r="2216">
          <cell r="A2216" t="str">
            <v>DOT-091_DTOS59-21-RA-RAISE_0635</v>
          </cell>
          <cell r="P2216" t="str">
            <v>MO-01</v>
          </cell>
        </row>
        <row r="2217">
          <cell r="A2217" t="str">
            <v>DOT-091_DTOS59-22-RA-RAISE_0219</v>
          </cell>
          <cell r="P2217" t="str">
            <v>MO-05</v>
          </cell>
        </row>
        <row r="2218">
          <cell r="A2218" t="str">
            <v>DOT-091_DTOS59-22-RA-RAISE_0345</v>
          </cell>
          <cell r="P2218" t="str">
            <v>MO-06</v>
          </cell>
        </row>
        <row r="2219">
          <cell r="A2219" t="str">
            <v>DOT-091_DTOS59-23-RA-RAISE_0582</v>
          </cell>
          <cell r="P2219" t="str">
            <v>MO-04</v>
          </cell>
        </row>
        <row r="2220">
          <cell r="A2220" t="str">
            <v>DOT-091_DTOS59-23-RA-RAISE_0588</v>
          </cell>
          <cell r="P2220" t="str">
            <v>MO-04</v>
          </cell>
        </row>
        <row r="2221">
          <cell r="A2221" t="str">
            <v>DOT-091_DTOS59-23-RA-RAISE_0596</v>
          </cell>
          <cell r="P2221" t="str">
            <v>MO-05</v>
          </cell>
        </row>
        <row r="2222">
          <cell r="A2222" t="str">
            <v>DOT-091_DTOS59-24-RA-RAISE_0077</v>
          </cell>
          <cell r="P2222" t="str">
            <v>MO-05</v>
          </cell>
        </row>
        <row r="2223">
          <cell r="A2223" t="str">
            <v>DOT-091_DTOS59-24-RA-RAISE_0078</v>
          </cell>
          <cell r="P2223" t="str">
            <v>MO-07</v>
          </cell>
        </row>
        <row r="2224">
          <cell r="A2224" t="str">
            <v>DOT-091_DTOS59-25-RA-RAISE_0057</v>
          </cell>
          <cell r="P2224" t="str">
            <v>MO-03</v>
          </cell>
        </row>
        <row r="2225">
          <cell r="A2225" t="str">
            <v>DOT-011_FAA-ARP-BIL-G-24-002_0083</v>
          </cell>
          <cell r="P2225" t="str">
            <v>OH-05</v>
          </cell>
        </row>
        <row r="2226">
          <cell r="A2226" t="str">
            <v>DOT-159_DOT-SS4A-FY24-01_0742</v>
          </cell>
          <cell r="P2226" t="str">
            <v>TX-23</v>
          </cell>
        </row>
        <row r="2227">
          <cell r="A2227" t="str">
            <v>DOT-124_693JK323NF0014_0010
DOT-124_693JK323NF0014_0011
DOT-124_693JK323NF0014_0012</v>
          </cell>
          <cell r="P2227" t="str">
            <v>AZ-02</v>
          </cell>
        </row>
        <row r="2228">
          <cell r="A2228" t="str">
            <v>DOT-159_DOT-SS4A-FY24-01_0801</v>
          </cell>
          <cell r="P2228" t="str">
            <v>NV-02</v>
          </cell>
        </row>
        <row r="2229">
          <cell r="A2229" t="str">
            <v>DOT-171_DOT-SMART-FY24-01_0006</v>
          </cell>
          <cell r="P2229" t="str">
            <v>OK-02</v>
          </cell>
        </row>
        <row r="2230">
          <cell r="A2230" t="str">
            <v>DOT-171_DOT-SMART-FY24-01_0021</v>
          </cell>
          <cell r="P2230" t="str">
            <v>NV-02</v>
          </cell>
        </row>
        <row r="2231">
          <cell r="A2231" t="str">
            <v>DOT-159_DOT-SS4A-FY22-01_0255</v>
          </cell>
          <cell r="P2231" t="str">
            <v>MO-08</v>
          </cell>
        </row>
        <row r="2232">
          <cell r="A2232" t="str">
            <v>DOT-159_DOT-SS4A-FY22-01_0258</v>
          </cell>
          <cell r="P2232" t="str">
            <v>MO-04</v>
          </cell>
        </row>
        <row r="2233">
          <cell r="A2233" t="str">
            <v>DOT-159_DOT-SS4A-FY23-01_0157</v>
          </cell>
          <cell r="P2233" t="str">
            <v>MO-04</v>
          </cell>
        </row>
        <row r="2234">
          <cell r="A2234" t="str">
            <v>DOT-159_DOT-SS4A-FY23-01_0287</v>
          </cell>
          <cell r="P2234" t="str">
            <v>MO-04</v>
          </cell>
        </row>
        <row r="2235">
          <cell r="A2235" t="str">
            <v>DOT-159_DOT-SS4A-FY23-01_0356</v>
          </cell>
          <cell r="P2235" t="str">
            <v>MO-07</v>
          </cell>
        </row>
        <row r="2236">
          <cell r="A2236" t="str">
            <v>DOT-159_DOT-SS4A-FY23-01_0496</v>
          </cell>
          <cell r="P2236" t="str">
            <v>MO-03</v>
          </cell>
        </row>
        <row r="2237">
          <cell r="A2237" t="str">
            <v>DOT-159_DOT-SS4A-FY23-01_0524</v>
          </cell>
          <cell r="P2237" t="str">
            <v>MO-02; MO-01</v>
          </cell>
        </row>
        <row r="2238">
          <cell r="A2238" t="str">
            <v>DOT-159_DOT-SS4A-FY23-01_0606</v>
          </cell>
          <cell r="P2238" t="str">
            <v>MO-04</v>
          </cell>
        </row>
        <row r="2239">
          <cell r="A2239" t="str">
            <v>DOT-124_693JK324NF0013_0019</v>
          </cell>
          <cell r="P2239" t="str">
            <v>GA-10</v>
          </cell>
        </row>
        <row r="2240">
          <cell r="A2240" t="str">
            <v>DOT-159_DOT-SS4A-FY24-01_0341</v>
          </cell>
          <cell r="P2240" t="str">
            <v>MO-07</v>
          </cell>
        </row>
        <row r="2241">
          <cell r="A2241" t="str">
            <v>DOT-159_DOT-SS4A-FY23-01_0519</v>
          </cell>
          <cell r="P2241" t="str">
            <v>TX-14</v>
          </cell>
        </row>
        <row r="2242">
          <cell r="A2242" t="str">
            <v>DOT-159_DOT-SS4A-FY24-01_0428</v>
          </cell>
          <cell r="P2242" t="str">
            <v>MO-05</v>
          </cell>
        </row>
        <row r="2243">
          <cell r="A2243" t="str">
            <v>DOT-171_DOT-SMART-FY24-01_0014</v>
          </cell>
          <cell r="P2243" t="str">
            <v>MA-06; FL-01; NM-02; NY-18; ME-01; RI-01; RI-02</v>
          </cell>
        </row>
        <row r="2244">
          <cell r="A2244" t="str">
            <v>DOT-171_DOT-SMART-FY24-01_0002</v>
          </cell>
          <cell r="P2244" t="str">
            <v>AZ-01; AZ-09; NM-02</v>
          </cell>
        </row>
        <row r="2245">
          <cell r="A2245" t="str">
            <v>DOT-159_DOT-SS4A-FY24-01_0624</v>
          </cell>
          <cell r="P2245" t="str">
            <v>MS-03</v>
          </cell>
        </row>
        <row r="2246">
          <cell r="A2246" t="str">
            <v>DOT-033_FTA-2024-004-TPM-BUS_0017</v>
          </cell>
          <cell r="P2246" t="str">
            <v/>
          </cell>
        </row>
        <row r="2247">
          <cell r="A2247" t="str">
            <v>DOT-196_693JJ324NF00006_0002</v>
          </cell>
          <cell r="P2247" t="str">
            <v>AK-00</v>
          </cell>
        </row>
        <row r="2248">
          <cell r="A2248" t="str">
            <v>DOT-152_693JJ323NF00013_0005</v>
          </cell>
          <cell r="P2248" t="str">
            <v>AK-00</v>
          </cell>
        </row>
        <row r="2249">
          <cell r="A2249" t="str">
            <v>DOT-177_693JJ324NF00019_0006</v>
          </cell>
          <cell r="P2249" t="str">
            <v/>
          </cell>
        </row>
        <row r="2250">
          <cell r="A2250" t="str">
            <v>DOT-177_693JJ324NF00019_0009</v>
          </cell>
          <cell r="P2250" t="str">
            <v/>
          </cell>
        </row>
        <row r="2251">
          <cell r="A2251" t="str">
            <v>DOT-171_DOT-SMART-FY24-01_0001</v>
          </cell>
          <cell r="P2251" t="str">
            <v>MD-07</v>
          </cell>
        </row>
        <row r="2252">
          <cell r="A2252" t="str">
            <v>DOT-171_DOT-SMART-FY24-01_0017</v>
          </cell>
          <cell r="P2252" t="str">
            <v>IN-06; IN-02; IN-04; IN-03; IN-07; IN-05; IN-01; IN-09; IN-08</v>
          </cell>
        </row>
        <row r="2253">
          <cell r="A2253" t="str">
            <v>DOT-207_NSMFHP-23-24-INFRA_0017</v>
          </cell>
          <cell r="P2253" t="str">
            <v>MO-04</v>
          </cell>
        </row>
        <row r="2254">
          <cell r="A2254" t="str">
            <v>DOT-171_DOT-SMART-FY24-01_0020</v>
          </cell>
          <cell r="P2254" t="str">
            <v>TN-05; TN-07; TN-06</v>
          </cell>
        </row>
        <row r="2255">
          <cell r="A2255" t="str">
            <v>DOT-171_DOT-SMART-FY24-01_0032</v>
          </cell>
          <cell r="P2255" t="str">
            <v>TN-06</v>
          </cell>
        </row>
        <row r="2256">
          <cell r="A2256" t="str">
            <v>DOT-223_FAA-ARP-AIP-G-23-001_0008</v>
          </cell>
          <cell r="P2256" t="str">
            <v>MO-06</v>
          </cell>
        </row>
        <row r="2257">
          <cell r="A2257" t="str">
            <v>DOT-147_FR-RCE-24-001_0023</v>
          </cell>
          <cell r="P2257" t="str">
            <v>WI-07</v>
          </cell>
        </row>
        <row r="2258">
          <cell r="A2258" t="str">
            <v>DOT-171_DOT-SMART-FY24-01_0012</v>
          </cell>
          <cell r="P2258" t="str">
            <v>MN-07; ND-00</v>
          </cell>
        </row>
        <row r="2259">
          <cell r="A2259" t="str">
            <v>DOT-250_693JJ325NF00002_0018</v>
          </cell>
        </row>
        <row r="2260">
          <cell r="A2260" t="str">
            <v>DOT-250_FY2022-LCTM-60506_0018</v>
          </cell>
          <cell r="P2260" t="str">
            <v/>
          </cell>
        </row>
        <row r="2261">
          <cell r="A2261" t="str">
            <v>DOT-138_MA-PID-23-001_0023</v>
          </cell>
          <cell r="P2261" t="str">
            <v>MN-01</v>
          </cell>
        </row>
        <row r="2262">
          <cell r="A2262" t="str">
            <v>DOT-272_693JJ324NF00015_0008</v>
          </cell>
          <cell r="P2262" t="str">
            <v>MO-03</v>
          </cell>
        </row>
        <row r="2263">
          <cell r="A2263" t="str">
            <v>NA</v>
          </cell>
          <cell r="P2263" t="str">
            <v>MO-03</v>
          </cell>
        </row>
        <row r="2264">
          <cell r="A2264" t="str">
            <v>DOT-052_FR-CRS-22-004_0027</v>
          </cell>
          <cell r="P2264" t="str">
            <v>IL-13; FL-04; GA-01; MO-05; MS-02; KS-02; LA-04; AR-04</v>
          </cell>
        </row>
        <row r="2265">
          <cell r="A2265" t="str">
            <v>DOT-239_23-FAA-FAST-001_0020</v>
          </cell>
        </row>
        <row r="2266">
          <cell r="A2266" t="str">
            <v>DOT-139_693JJ324NF00010_0008</v>
          </cell>
          <cell r="P2266" t="str">
            <v>MA-09; MA-04; MA-08</v>
          </cell>
        </row>
        <row r="2267">
          <cell r="A2267" t="str">
            <v>DOT-171_DOT-SMART-FY24-01_0028</v>
          </cell>
          <cell r="P2267" t="str">
            <v>SD-00</v>
          </cell>
        </row>
        <row r="2268">
          <cell r="A2268" t="str">
            <v>DOT-171_DOT-SMART-FY24-01_0010</v>
          </cell>
          <cell r="P2268" t="str">
            <v>TX-14</v>
          </cell>
        </row>
        <row r="2269">
          <cell r="A2269" t="str">
            <v>DOT-033_FTA-2018-005-TPM-BUS_0078</v>
          </cell>
          <cell r="P2269" t="str">
            <v>MT-01</v>
          </cell>
        </row>
        <row r="2270">
          <cell r="A2270" t="str">
            <v>DOT-171_DOT-SMART-FY24-01_0033</v>
          </cell>
          <cell r="P2270" t="str">
            <v>NY-13</v>
          </cell>
        </row>
        <row r="2271">
          <cell r="A2271" t="str">
            <v>DOT-052_FR-CRS-24-001_0066</v>
          </cell>
          <cell r="P2271" t="str">
            <v/>
          </cell>
        </row>
        <row r="2272">
          <cell r="A2272" t="str">
            <v>DOT-091_DTOS59-22-RA-RAISE_0275</v>
          </cell>
          <cell r="P2272" t="str">
            <v>MT-01</v>
          </cell>
        </row>
        <row r="2273">
          <cell r="A2273" t="str">
            <v>DOT-091_DTOS59-23-RA-RAISE_0631</v>
          </cell>
          <cell r="P2273" t="str">
            <v>MT-01</v>
          </cell>
        </row>
        <row r="2274">
          <cell r="A2274" t="str">
            <v>DOT-091_DTOS59-23-RA-RAISE_0639</v>
          </cell>
          <cell r="P2274" t="str">
            <v>MT-01</v>
          </cell>
        </row>
        <row r="2275">
          <cell r="A2275" t="str">
            <v>DOT-091_DTOS59-24-RA-RAISE_0079</v>
          </cell>
          <cell r="P2275" t="str">
            <v>MT-01</v>
          </cell>
        </row>
        <row r="2276">
          <cell r="A2276" t="str">
            <v>DOT-091_DTOS59-24-RA-RAISE_0080</v>
          </cell>
          <cell r="P2276" t="str">
            <v>MT-01</v>
          </cell>
        </row>
        <row r="2277">
          <cell r="A2277" t="str">
            <v>DOT-091_DTOS59-24-RA-RAISE_0081</v>
          </cell>
          <cell r="P2277" t="str">
            <v>MT-02</v>
          </cell>
        </row>
        <row r="2278">
          <cell r="A2278" t="str">
            <v>DOT-091_DTOS59-25-RA-RAISE_0060</v>
          </cell>
          <cell r="P2278" t="str">
            <v>MT-02</v>
          </cell>
        </row>
        <row r="2279">
          <cell r="A2279" t="str">
            <v>DOT-091_DTOS59-25-RA-RAISE_0061</v>
          </cell>
          <cell r="P2279" t="str">
            <v>MT-01</v>
          </cell>
        </row>
        <row r="2280">
          <cell r="A2280" t="str">
            <v>DOT-110_NIPA-23-24-MEGA_0070</v>
          </cell>
          <cell r="P2280" t="str">
            <v>MT-01</v>
          </cell>
        </row>
        <row r="2281">
          <cell r="A2281" t="str">
            <v>DOT-138_MA-PID-23-001_0009</v>
          </cell>
          <cell r="P2281" t="str">
            <v>CA-26</v>
          </cell>
        </row>
        <row r="2282">
          <cell r="A2282" t="str">
            <v>DOT-253_DOT-NAE-FY23-01_0030</v>
          </cell>
          <cell r="P2282" t="str">
            <v>CO-07</v>
          </cell>
        </row>
        <row r="2283">
          <cell r="A2283" t="str">
            <v>DOT-213_693JJ324NF00005_0007</v>
          </cell>
          <cell r="P2283" t="str">
            <v>FL-13</v>
          </cell>
        </row>
        <row r="2284">
          <cell r="A2284" t="str">
            <v>DOT-152_693JJ323NF00013_0041</v>
          </cell>
          <cell r="P2284" t="str">
            <v>MT-01</v>
          </cell>
        </row>
        <row r="2285">
          <cell r="A2285" t="str">
            <v>DOT-157_RSTGP-23-24-RURAL_0010</v>
          </cell>
          <cell r="P2285" t="str">
            <v>MT-01</v>
          </cell>
        </row>
        <row r="2286">
          <cell r="A2286" t="str">
            <v>DOT-157_RSTGP-25-26-RURAL_0010</v>
          </cell>
          <cell r="P2286" t="str">
            <v>MT-02</v>
          </cell>
        </row>
        <row r="2287">
          <cell r="A2287" t="str">
            <v>DOT-157_RSTGP-25-26-RURAL_0011</v>
          </cell>
          <cell r="P2287" t="str">
            <v>MT-01</v>
          </cell>
        </row>
        <row r="2288">
          <cell r="A2288" t="str">
            <v>DOT-159_DOT-SS4A-FY22-01_0494</v>
          </cell>
          <cell r="P2288" t="str">
            <v>MT-01</v>
          </cell>
        </row>
        <row r="2289">
          <cell r="A2289" t="str">
            <v>DOT-139_693JJ324NF00010_0004</v>
          </cell>
          <cell r="P2289" t="str">
            <v>FL-10</v>
          </cell>
        </row>
        <row r="2290">
          <cell r="A2290" t="str">
            <v>DOT-139_693JJ324NF00010_0005</v>
          </cell>
          <cell r="P2290" t="str">
            <v>FL-20</v>
          </cell>
        </row>
        <row r="2291">
          <cell r="A2291" t="str">
            <v>DOT-159_DOT-SS4A-FY23-01_0532</v>
          </cell>
          <cell r="P2291" t="str">
            <v>MT-02</v>
          </cell>
        </row>
        <row r="2292">
          <cell r="A2292" t="str">
            <v>DOT-171_DOT-SMART-FY24-01_0016</v>
          </cell>
          <cell r="P2292" t="str">
            <v>IN-08; IN-07</v>
          </cell>
        </row>
        <row r="2293">
          <cell r="A2293" t="str">
            <v>DOT-011_FAA-ARP-BIL-G-24-002_0110</v>
          </cell>
          <cell r="P2293" t="str">
            <v>KY-03</v>
          </cell>
        </row>
        <row r="2294">
          <cell r="A2294" t="str">
            <v>DOT-138_MA-PID-21-001_0081</v>
          </cell>
          <cell r="P2294" t="str">
            <v>LA-03</v>
          </cell>
        </row>
        <row r="2295">
          <cell r="A2295" t="str">
            <v>DOT-024_DOT-IFACGP-FY2223-01_0020</v>
          </cell>
          <cell r="P2295" t="str">
            <v/>
          </cell>
        </row>
        <row r="2296">
          <cell r="A2296" t="str">
            <v>DOT-024_DOT-IFACGP-FY2223-01_0021</v>
          </cell>
          <cell r="P2296" t="str">
            <v/>
          </cell>
        </row>
        <row r="2297">
          <cell r="A2297" t="str">
            <v>DOT-139_693JJ324NF00010_0010</v>
          </cell>
          <cell r="P2297" t="str">
            <v>MD-02; MD-05; MD-04; MD-07; MD-01; MD-06; MD-03; MD-08</v>
          </cell>
        </row>
        <row r="2298">
          <cell r="A2298" t="str">
            <v>DOT-103_FY2022-CULVERT-AOP-PROGRAM_0020</v>
          </cell>
          <cell r="P2298" t="str">
            <v>MA-09</v>
          </cell>
        </row>
        <row r="2299">
          <cell r="A2299" t="str">
            <v>DOT-177_693JJ324NF00019_0005</v>
          </cell>
          <cell r="P2299" t="str">
            <v/>
          </cell>
        </row>
        <row r="2300">
          <cell r="A2300" t="str">
            <v>DOT-186_FTA-2019-004-TPM-TRTR_0039</v>
          </cell>
          <cell r="P2300" t="str">
            <v>MT-00</v>
          </cell>
        </row>
        <row r="2301">
          <cell r="A2301" t="str">
            <v>DOT-147_FR-RCE-24-001_0091</v>
          </cell>
          <cell r="P2301" t="str">
            <v>MN-05</v>
          </cell>
        </row>
        <row r="2302">
          <cell r="A2302" t="str">
            <v>DOT-193_693JJ323NF00011_0013</v>
          </cell>
          <cell r="P2302" t="str">
            <v>MT-01</v>
          </cell>
        </row>
        <row r="2303">
          <cell r="A2303" t="str">
            <v>DOT-011_FAA-ARP-BIL-G-24-002_0071</v>
          </cell>
          <cell r="P2303" t="str">
            <v>MS-03</v>
          </cell>
        </row>
        <row r="2304">
          <cell r="A2304" t="str">
            <v>DOT-147_FR-RCE-22-001_0050</v>
          </cell>
          <cell r="P2304" t="str">
            <v>MO-05</v>
          </cell>
        </row>
        <row r="2305">
          <cell r="A2305" t="str">
            <v>DOT-139_693JJ324NF00010_0012</v>
          </cell>
          <cell r="P2305" t="str">
            <v>NE-02</v>
          </cell>
        </row>
        <row r="2306">
          <cell r="A2306" t="str">
            <v>DOT-139_693JJ324NF00010_0013</v>
          </cell>
          <cell r="P2306" t="str">
            <v>NV-03; NV-01; NV-04; NV-02</v>
          </cell>
        </row>
        <row r="2307">
          <cell r="A2307" t="str">
            <v>DOT-171_DOT-SMART-FY24-01_0011</v>
          </cell>
          <cell r="P2307" t="str">
            <v>NH-01</v>
          </cell>
        </row>
        <row r="2308">
          <cell r="A2308" t="str">
            <v>DOT-011_FAA-ARP-BIL-G-24-002_0113</v>
          </cell>
          <cell r="P2308" t="str">
            <v>ND-00</v>
          </cell>
        </row>
        <row r="2309">
          <cell r="A2309" t="str">
            <v>DOT-217_FTA-2023-002-TPM-LWNO_0208</v>
          </cell>
          <cell r="P2309" t="str">
            <v>MT-01</v>
          </cell>
        </row>
        <row r="2310">
          <cell r="A2310" t="str">
            <v>DOT-218_DOT-RCP-FY24-01_0046</v>
          </cell>
          <cell r="P2310" t="str">
            <v>MT-02</v>
          </cell>
        </row>
        <row r="2311">
          <cell r="A2311" t="str">
            <v>DOT-222_693JJ324NF00012_0008</v>
          </cell>
          <cell r="P2311" t="str">
            <v>MT-02</v>
          </cell>
        </row>
        <row r="2312">
          <cell r="A2312" t="str">
            <v>DOT-283_FAA-ARP-BIL-G-24-001_0013</v>
          </cell>
          <cell r="P2312" t="str">
            <v>OK-04</v>
          </cell>
        </row>
        <row r="2313">
          <cell r="A2313" t="str">
            <v>DOT-250_693JJ325NF00002_0020</v>
          </cell>
        </row>
        <row r="2314">
          <cell r="A2314" t="str">
            <v>DOT-250_FY2022-LCTM-60506_0020</v>
          </cell>
          <cell r="P2314" t="str">
            <v/>
          </cell>
        </row>
        <row r="2315">
          <cell r="A2315" t="str">
            <v>DOT-253_DOT-NAE-FY23-01_0090</v>
          </cell>
          <cell r="P2315" t="str">
            <v>MT-01</v>
          </cell>
        </row>
        <row r="2316">
          <cell r="A2316" t="str">
            <v>DOT-253_DOT-NAE-FY23-01_0091</v>
          </cell>
          <cell r="P2316" t="str">
            <v>MT-01</v>
          </cell>
        </row>
        <row r="2317">
          <cell r="A2317" t="str">
            <v>DOT-159_DOT-SS4A-FY24-01_0436</v>
          </cell>
          <cell r="P2317" t="str">
            <v>OR-02</v>
          </cell>
        </row>
        <row r="2318">
          <cell r="A2318" t="str">
            <v>DOT-283_FAA-ARP-BIL-G-24-003_0015</v>
          </cell>
          <cell r="P2318" t="str">
            <v>MT-01</v>
          </cell>
        </row>
        <row r="2319">
          <cell r="A2319" t="str">
            <v>NA</v>
          </cell>
          <cell r="P2319" t="str">
            <v>MT-001</v>
          </cell>
        </row>
        <row r="2320">
          <cell r="A2320" t="str">
            <v>NA</v>
          </cell>
          <cell r="P2320" t="str">
            <v>MT-01</v>
          </cell>
        </row>
        <row r="2321">
          <cell r="A2321" t="str">
            <v>DOT-196_693JJ324NF00006_0026</v>
          </cell>
          <cell r="P2321" t="str">
            <v/>
          </cell>
        </row>
        <row r="2322">
          <cell r="A2322" t="str">
            <v>DOT-147_FR-RCE-24-001_0122</v>
          </cell>
          <cell r="P2322" t="str">
            <v>TX-29</v>
          </cell>
        </row>
        <row r="2323">
          <cell r="A2323" t="str">
            <v>DOT-047_693JJ324NF00017_0032</v>
          </cell>
          <cell r="P2323" t="str">
            <v>NE-01</v>
          </cell>
        </row>
        <row r="2324">
          <cell r="A2324" t="str">
            <v>DOT-052_FR-CRS-22-004_0044</v>
          </cell>
          <cell r="P2324" t="str">
            <v>NE-03</v>
          </cell>
        </row>
        <row r="2325">
          <cell r="A2325" t="str">
            <v>DOT-052_FR-CRS-24-001_0070</v>
          </cell>
          <cell r="P2325" t="str">
            <v/>
          </cell>
        </row>
        <row r="2326">
          <cell r="A2326" t="str">
            <v>DOT-091_DTOS59-22-RA-RAISE_0562</v>
          </cell>
          <cell r="P2326" t="str">
            <v>NE-01</v>
          </cell>
        </row>
        <row r="2327">
          <cell r="A2327" t="str">
            <v>DOT-091_DTOS59-22-RA-RAISE_0635</v>
          </cell>
          <cell r="P2327" t="str">
            <v>NE-03</v>
          </cell>
        </row>
        <row r="2328">
          <cell r="A2328" t="str">
            <v>DOT-091_DTOS59-23-RA-RAISE_0673</v>
          </cell>
          <cell r="P2328" t="str">
            <v>NE-02</v>
          </cell>
        </row>
        <row r="2329">
          <cell r="A2329" t="str">
            <v>DOT-091_DTOS59-24-RA-RAISE_0082</v>
          </cell>
          <cell r="P2329" t="str">
            <v>NE-03</v>
          </cell>
        </row>
        <row r="2330">
          <cell r="A2330" t="str">
            <v>DOT-091_DTOS59-24-RA-RAISE_0083</v>
          </cell>
          <cell r="P2330" t="str">
            <v>NE-03</v>
          </cell>
        </row>
        <row r="2331">
          <cell r="A2331" t="str">
            <v>DOT-091_DTOS59-25-RA-RAISE_0070</v>
          </cell>
          <cell r="P2331" t="str">
            <v>NE-01</v>
          </cell>
        </row>
        <row r="2332">
          <cell r="A2332" t="str">
            <v>DOT-171_DOT-SMART-FY24-01_0009</v>
          </cell>
          <cell r="P2332" t="str">
            <v>TX-16</v>
          </cell>
        </row>
        <row r="2333">
          <cell r="A2333" t="str">
            <v>DOT-011_FAA-ARP-BIL-G-24-002_0128</v>
          </cell>
          <cell r="P2333" t="str">
            <v>WA-05</v>
          </cell>
        </row>
        <row r="2334">
          <cell r="A2334" t="str">
            <v>DOT-091_DTOS59-25-RA-RAISE_0099</v>
          </cell>
          <cell r="P2334" t="str">
            <v>WA-02</v>
          </cell>
        </row>
        <row r="2335">
          <cell r="A2335" t="str">
            <v>DOT-132_FTA-2023-011-TPE-TODP_0011</v>
          </cell>
          <cell r="P2335" t="str">
            <v>NE-02</v>
          </cell>
        </row>
        <row r="2336">
          <cell r="A2336" t="str">
            <v>DOT-103_FY2022-CULVERT-AOP-PROGRAM_0057</v>
          </cell>
          <cell r="P2336" t="str">
            <v>WA-06</v>
          </cell>
        </row>
        <row r="2337">
          <cell r="A2337" t="str">
            <v>DOT-147_FR-RCE-22-001_0001</v>
          </cell>
          <cell r="P2337" t="str">
            <v>WA-02</v>
          </cell>
        </row>
        <row r="2338">
          <cell r="A2338" t="str">
            <v>DOT-171_DOT-SMART-FY24-01_0018</v>
          </cell>
          <cell r="P2338" t="str">
            <v>WA-10</v>
          </cell>
        </row>
        <row r="2339">
          <cell r="A2339" t="str">
            <v>DOT-159_DOT-SS4A-FY24-01_0258</v>
          </cell>
          <cell r="P2339" t="str">
            <v>OH-05</v>
          </cell>
        </row>
        <row r="2340">
          <cell r="A2340" t="str">
            <v>DOT-159_DOT-SS4A-FY23-01_0094</v>
          </cell>
          <cell r="P2340" t="str">
            <v>NE-03</v>
          </cell>
        </row>
        <row r="2341">
          <cell r="A2341" t="str">
            <v>DOT-052_FR-CRS-22-004_0068</v>
          </cell>
          <cell r="P2341" t="str">
            <v>WI-08</v>
          </cell>
        </row>
        <row r="2342">
          <cell r="A2342" t="str">
            <v>DOT-159_DOT-SS4A-FY24-01_0240</v>
          </cell>
          <cell r="P2342" t="str">
            <v>NE-02</v>
          </cell>
        </row>
        <row r="2343">
          <cell r="A2343" t="str">
            <v>DOT-223_FAA-ARP-AIP-G-24-001_0059</v>
          </cell>
          <cell r="P2343" t="str">
            <v>FL-14</v>
          </cell>
        </row>
        <row r="2344">
          <cell r="A2344" t="str">
            <v>DOT-159_DOT-SS4A-FY24-01_0343</v>
          </cell>
          <cell r="P2344" t="str">
            <v>NE-01</v>
          </cell>
        </row>
        <row r="2345">
          <cell r="A2345" t="str">
            <v>DOT-124_693JK323NF0014_0130</v>
          </cell>
          <cell r="P2345" t="str">
            <v>WV-01</v>
          </cell>
        </row>
        <row r="2346">
          <cell r="A2346" t="str">
            <v>DOT-159_DOT-SS4A-FY24-01_0430</v>
          </cell>
          <cell r="P2346" t="str">
            <v/>
          </cell>
        </row>
        <row r="2347">
          <cell r="A2347" t="str">
            <v>DOT-138_MA-PID-22-001_0026</v>
          </cell>
          <cell r="P2347" t="str">
            <v>AS-00</v>
          </cell>
        </row>
        <row r="2348">
          <cell r="A2348" t="str">
            <v>DOT-159_DOT-SS4A-FY24-01_0690</v>
          </cell>
          <cell r="P2348" t="str">
            <v>FL-10</v>
          </cell>
        </row>
        <row r="2349">
          <cell r="A2349" t="str">
            <v>DOT-218_DOT-RCP-FY24-01_0050</v>
          </cell>
          <cell r="P2349" t="str">
            <v>NE-02</v>
          </cell>
        </row>
        <row r="2350">
          <cell r="A2350" t="str">
            <v>DOT-218_DOT-RCP-FY24-01_0051</v>
          </cell>
          <cell r="P2350" t="str">
            <v>NE-03</v>
          </cell>
        </row>
        <row r="2351">
          <cell r="A2351" t="str">
            <v>DOT-222_693JJ324NF00012_0010</v>
          </cell>
          <cell r="P2351" t="str">
            <v>NE-01</v>
          </cell>
        </row>
        <row r="2352">
          <cell r="A2352" t="str">
            <v>NA</v>
          </cell>
          <cell r="P2352" t="str">
            <v>NE-01</v>
          </cell>
        </row>
        <row r="2353">
          <cell r="A2353" t="str">
            <v>DOT-011_FAA-ARP-BIL-G-23-002_0080</v>
          </cell>
          <cell r="P2353" t="str">
            <v>NV-02</v>
          </cell>
        </row>
        <row r="2354">
          <cell r="A2354" t="str">
            <v>DOT-159_DOT-SS4A-FY24-01_0058</v>
          </cell>
          <cell r="P2354" t="str">
            <v>OH-03</v>
          </cell>
        </row>
        <row r="2355">
          <cell r="A2355" t="str">
            <v>DOT-159_DOT-SS4A-FY23-01_0523</v>
          </cell>
          <cell r="P2355" t="str">
            <v>MI-09; MI-10</v>
          </cell>
        </row>
        <row r="2356">
          <cell r="A2356" t="str">
            <v>DOT-047_693JJ324NF00017_0034</v>
          </cell>
          <cell r="P2356" t="str">
            <v>NV-04; NV-01</v>
          </cell>
        </row>
        <row r="2357">
          <cell r="A2357" t="str">
            <v>DOT-091_DTOS59-21-RA-RAISE_0620</v>
          </cell>
          <cell r="P2357" t="str">
            <v>NV-02</v>
          </cell>
        </row>
        <row r="2358">
          <cell r="A2358" t="str">
            <v>DOT-091_DTOS59-22-RA-RAISE_0261</v>
          </cell>
          <cell r="P2358" t="str">
            <v>NV-01</v>
          </cell>
        </row>
        <row r="2359">
          <cell r="A2359" t="str">
            <v>DOT-091_DTOS59-22-RA-RAISE_0745</v>
          </cell>
          <cell r="P2359" t="str">
            <v>NV-02</v>
          </cell>
        </row>
        <row r="2360">
          <cell r="A2360" t="str">
            <v>DOT-091_DTOS59-23-RA-RAISE_0715</v>
          </cell>
          <cell r="P2360" t="str">
            <v>NV-02</v>
          </cell>
        </row>
        <row r="2361">
          <cell r="A2361" t="str">
            <v>DOT-091_DTOS59-24-RA-RAISE_0084</v>
          </cell>
          <cell r="P2361" t="str">
            <v>NV-02</v>
          </cell>
        </row>
        <row r="2362">
          <cell r="A2362" t="str">
            <v>DOT-091_DTOS59-24-RA-RAISE_0085</v>
          </cell>
          <cell r="P2362" t="str">
            <v>NV-02</v>
          </cell>
        </row>
        <row r="2363">
          <cell r="A2363" t="str">
            <v>DOT-091_DTOS59-24-RA-RAISE_0086</v>
          </cell>
          <cell r="P2363" t="str">
            <v>NV-02</v>
          </cell>
        </row>
        <row r="2364">
          <cell r="A2364" t="str">
            <v>DOT-193_693JJ324NF00023_0008</v>
          </cell>
          <cell r="P2364" t="str">
            <v>GA-02; GA-01; GA-11; GA-05; GA-13; GA-03; GA-10; GA-04; GA-06; GA-07; GA-08; GA-09; GA-12; GA-14</v>
          </cell>
        </row>
        <row r="2365">
          <cell r="A2365" t="str">
            <v>DOT-132_FTA-2024-005-TPE-TODP_0006</v>
          </cell>
          <cell r="P2365" t="str">
            <v>NV-03; NV-04</v>
          </cell>
        </row>
        <row r="2366">
          <cell r="A2366" t="str">
            <v>DOT-033_FTA-2023-003-TPM-BUS_0092</v>
          </cell>
          <cell r="P2366" t="str">
            <v>NC-04</v>
          </cell>
        </row>
        <row r="2367">
          <cell r="A2367" t="str">
            <v>DOT-124_693JK323NF0014_0033</v>
          </cell>
          <cell r="P2367" t="str">
            <v>KS-02</v>
          </cell>
        </row>
        <row r="2368">
          <cell r="A2368" t="str">
            <v>DOT-159_DOT-SS4A-FY24-01_0582</v>
          </cell>
          <cell r="P2368" t="str">
            <v>TN-03</v>
          </cell>
        </row>
        <row r="2369">
          <cell r="A2369" t="str">
            <v>DOT-147_FR-RCE-24-001_0064</v>
          </cell>
          <cell r="P2369" t="str">
            <v>NY-02</v>
          </cell>
        </row>
        <row r="2370">
          <cell r="A2370" t="str">
            <v>DOT-159_DOT-SS4A-FY23-01_0545</v>
          </cell>
          <cell r="P2370" t="str">
            <v>NV-04</v>
          </cell>
        </row>
        <row r="2371">
          <cell r="A2371" t="str">
            <v>DOT-159_DOT-SS4A-FY23-01_0547</v>
          </cell>
          <cell r="P2371" t="str">
            <v>NV-02</v>
          </cell>
        </row>
        <row r="2372">
          <cell r="A2372" t="str">
            <v>DOT-011_FAA-ARP-BIL-G-24-002_0042</v>
          </cell>
          <cell r="P2372" t="str">
            <v>VA-04</v>
          </cell>
        </row>
        <row r="2373">
          <cell r="A2373" t="str">
            <v>DOT-152_693JJ323NF00013_0010</v>
          </cell>
          <cell r="P2373" t="str">
            <v>CA-48</v>
          </cell>
        </row>
        <row r="2374">
          <cell r="A2374" t="str">
            <v>DOT-103_FY2022-CULVERT-AOP-PROGRAM_0059</v>
          </cell>
          <cell r="P2374" t="str">
            <v>WA-06</v>
          </cell>
        </row>
        <row r="2375">
          <cell r="A2375" t="str">
            <v>DOT-217_FTA-2024-003-TPM-LWNO_0037</v>
          </cell>
          <cell r="P2375" t="str">
            <v/>
          </cell>
        </row>
        <row r="2376">
          <cell r="A2376" t="str">
            <v>DOT-196_693JJ324NF00006_0019</v>
          </cell>
          <cell r="P2376" t="str">
            <v/>
          </cell>
        </row>
        <row r="2377">
          <cell r="A2377" t="str">
            <v>DOT-124_693JK324NF0013_0030</v>
          </cell>
          <cell r="P2377" t="str">
            <v>LA-04</v>
          </cell>
        </row>
        <row r="2378">
          <cell r="A2378" t="str">
            <v>DOT-124_693JK323NF0014_0046</v>
          </cell>
          <cell r="P2378" t="str">
            <v>LA-06</v>
          </cell>
        </row>
        <row r="2379">
          <cell r="A2379" t="str">
            <v>DOT-103_FY2022-CULVERT-AOP-PROGRAM_0030</v>
          </cell>
          <cell r="P2379" t="str">
            <v>OR-04</v>
          </cell>
        </row>
        <row r="2380">
          <cell r="A2380" t="str">
            <v>NA</v>
          </cell>
          <cell r="P2380" t="str">
            <v>DC-01</v>
          </cell>
        </row>
        <row r="2381">
          <cell r="A2381" t="str">
            <v>DOT-217_FTA-2022-001-TPM-LWNO_0133</v>
          </cell>
          <cell r="P2381" t="str">
            <v>CO-03</v>
          </cell>
        </row>
        <row r="2382">
          <cell r="A2382" t="str">
            <v>NA</v>
          </cell>
        </row>
        <row r="2383">
          <cell r="A2383" t="str">
            <v>DOT-207_NSMFHP-25-26-INFRA_0031</v>
          </cell>
          <cell r="P2383" t="str">
            <v>NV-02</v>
          </cell>
        </row>
        <row r="2384">
          <cell r="A2384" t="str">
            <v>DOT-217_FTA-2023-002-TPM-LWNO_0200</v>
          </cell>
          <cell r="P2384" t="str">
            <v>NV-02</v>
          </cell>
        </row>
        <row r="2385">
          <cell r="A2385" t="str">
            <v>DOT-213_693JJ324NF00005_0014</v>
          </cell>
          <cell r="P2385" t="str">
            <v>OR-01</v>
          </cell>
        </row>
        <row r="2386">
          <cell r="A2386" t="str">
            <v>DOT-218_DOT-RCP-FY24-01_0053</v>
          </cell>
          <cell r="P2386" t="str">
            <v>NV-04</v>
          </cell>
        </row>
        <row r="2387">
          <cell r="A2387" t="str">
            <v>DOT-138_MA-PID-23-001-0002</v>
          </cell>
          <cell r="P2387" t="str">
            <v>AK-00</v>
          </cell>
        </row>
        <row r="2388">
          <cell r="A2388" t="str">
            <v>DOT-250_693JJ325NF00002_0025</v>
          </cell>
        </row>
        <row r="2389">
          <cell r="A2389" t="str">
            <v>DOT-250_FY2022-LCTM-60506_0025</v>
          </cell>
          <cell r="P2389" t="str">
            <v/>
          </cell>
        </row>
        <row r="2390">
          <cell r="A2390" t="str">
            <v>DOT-253_DOT-NAE-FY23-01_0093</v>
          </cell>
          <cell r="P2390" t="str">
            <v>NV-02</v>
          </cell>
        </row>
        <row r="2391">
          <cell r="A2391" t="str">
            <v>DOT-147_FR-RCE-24-001_0060</v>
          </cell>
          <cell r="P2391" t="str">
            <v>CT-05; CT-04</v>
          </cell>
        </row>
        <row r="2392">
          <cell r="A2392" t="str">
            <v>DOT-283_FAA-2022-1326_0018</v>
          </cell>
          <cell r="P2392" t="str">
            <v>NV-01</v>
          </cell>
        </row>
        <row r="2393">
          <cell r="A2393" t="str">
            <v>DOT-283_FAA-ARP-BIL-G-24-003_0002</v>
          </cell>
          <cell r="P2393" t="str">
            <v>NV-01</v>
          </cell>
        </row>
        <row r="2394">
          <cell r="A2394" t="str">
            <v>DOT-283_FAA-ARP-BIL-G-24-003_0009</v>
          </cell>
          <cell r="P2394" t="str">
            <v>NV-01</v>
          </cell>
        </row>
        <row r="2395">
          <cell r="A2395" t="str">
            <v>NA</v>
          </cell>
          <cell r="P2395" t="str">
            <v>NV-02</v>
          </cell>
        </row>
        <row r="2396">
          <cell r="A2396" t="str">
            <v>DOT-047_693JJ324NF00017_0004</v>
          </cell>
          <cell r="P2396" t="str">
            <v>CA-01</v>
          </cell>
        </row>
        <row r="2397">
          <cell r="A2397" t="str">
            <v>DOT-159_DOT-SS4A-FY24-01_0404</v>
          </cell>
          <cell r="P2397" t="str">
            <v>FL-08</v>
          </cell>
        </row>
        <row r="2398">
          <cell r="A2398" t="str">
            <v>DOT-011_FAA-ARP-BIL-G-23-002_0077</v>
          </cell>
          <cell r="P2398" t="str">
            <v>NH-02</v>
          </cell>
        </row>
        <row r="2399">
          <cell r="A2399" t="str">
            <v>NA</v>
          </cell>
          <cell r="P2399" t="str">
            <v>WA-09</v>
          </cell>
        </row>
        <row r="2400">
          <cell r="A2400" t="str">
            <v>DOT-047_693JJ324NF00017_0033</v>
          </cell>
          <cell r="P2400" t="str">
            <v>NH-02; NH-01</v>
          </cell>
        </row>
        <row r="2401">
          <cell r="A2401" t="str">
            <v>DOT-159_DOT-SS4A-FY24-01_0790</v>
          </cell>
          <cell r="P2401" t="str">
            <v>TN-09</v>
          </cell>
        </row>
        <row r="2402">
          <cell r="A2402" t="str">
            <v>DOT-091_DTOS59-21-RA-RAISE_0457</v>
          </cell>
          <cell r="P2402" t="str">
            <v>NH-01</v>
          </cell>
        </row>
        <row r="2403">
          <cell r="A2403" t="str">
            <v>DOT-091_DTOS59-22-RA-RAISE_0453</v>
          </cell>
          <cell r="P2403" t="str">
            <v>NH-02</v>
          </cell>
        </row>
        <row r="2404">
          <cell r="A2404" t="str">
            <v>DOT-091_DTOS59-23-RA-RAISE_0677</v>
          </cell>
          <cell r="P2404" t="str">
            <v>NH-01</v>
          </cell>
        </row>
        <row r="2405">
          <cell r="A2405" t="str">
            <v>DOT-091_DTOS59-24-RA-RAISE_0087</v>
          </cell>
          <cell r="P2405" t="str">
            <v>NH-02</v>
          </cell>
        </row>
        <row r="2406">
          <cell r="A2406" t="str">
            <v>DOT-091_DTOS59-24-RA-RAISE_0088</v>
          </cell>
          <cell r="P2406" t="str">
            <v>NH-01</v>
          </cell>
        </row>
        <row r="2407">
          <cell r="A2407" t="str">
            <v>DOT-159_DOT-SS4A-FY24-01_0775</v>
          </cell>
          <cell r="P2407" t="str">
            <v>MT-01</v>
          </cell>
        </row>
        <row r="2408">
          <cell r="A2408" t="str">
            <v>DOT-159_DOT-SS4A-FY22-01_0296</v>
          </cell>
          <cell r="P2408" t="str">
            <v>NH-02</v>
          </cell>
        </row>
        <row r="2409">
          <cell r="A2409" t="str">
            <v>DOT-147_FR-RCE-24-001_0007</v>
          </cell>
          <cell r="P2409" t="str">
            <v>AZ-05</v>
          </cell>
        </row>
        <row r="2410">
          <cell r="A2410" t="str">
            <v>DOT-011_FAA-ARP-BIL-G-24-002_0120</v>
          </cell>
          <cell r="P2410" t="str">
            <v>PA-10</v>
          </cell>
        </row>
        <row r="2411">
          <cell r="A2411" t="str">
            <v>DOT-124_693JK323NF0014_0104</v>
          </cell>
          <cell r="P2411" t="str">
            <v>TX-20</v>
          </cell>
        </row>
        <row r="2412">
          <cell r="A2412" t="str">
            <v>DOT-177_693JJ324NF00019_0013</v>
          </cell>
          <cell r="P2412" t="str">
            <v/>
          </cell>
        </row>
        <row r="2413">
          <cell r="A2413" t="str">
            <v>DOT-159_DOT-SS4A-FY24-01_0088</v>
          </cell>
          <cell r="P2413" t="str">
            <v>TX-25; TX-33; TX-06</v>
          </cell>
        </row>
        <row r="2414">
          <cell r="A2414" t="str">
            <v>DOT-283_FAA-2022-1326_0002</v>
          </cell>
          <cell r="P2414" t="str">
            <v>NH-02</v>
          </cell>
        </row>
        <row r="2415">
          <cell r="A2415" t="str">
            <v>NA</v>
          </cell>
          <cell r="P2415" t="str">
            <v>NH-02</v>
          </cell>
        </row>
        <row r="2416">
          <cell r="A2416" t="str">
            <v>DOT-011_FAA-ARP-BIL-G-24-002_0100</v>
          </cell>
          <cell r="P2416" t="str">
            <v>FL-28</v>
          </cell>
        </row>
        <row r="2417">
          <cell r="A2417" t="str">
            <v>DOT-159_DOT-SS4A-FY23-01_0527</v>
          </cell>
          <cell r="P2417" t="str">
            <v>FL-13</v>
          </cell>
        </row>
        <row r="2418">
          <cell r="A2418" t="str">
            <v>DOT-011_FAA-ARP-BIL-G-24-002_0055</v>
          </cell>
          <cell r="P2418" t="str">
            <v>ID-02</v>
          </cell>
        </row>
        <row r="2419">
          <cell r="A2419" t="str">
            <v>DOT-011_FAA-ARP-BIL-G-24-002_0060</v>
          </cell>
          <cell r="P2419" t="str">
            <v>LA-05</v>
          </cell>
        </row>
        <row r="2420">
          <cell r="A2420" t="str">
            <v>DOT-013_693JF719R000026_0007</v>
          </cell>
          <cell r="P2420" t="str">
            <v>NJ-08</v>
          </cell>
        </row>
        <row r="2421">
          <cell r="A2421" t="str">
            <v>DOT-013_693JF722R000012_0010</v>
          </cell>
          <cell r="P2421" t="str">
            <v>NJ-06</v>
          </cell>
        </row>
        <row r="2422">
          <cell r="A2422" t="str">
            <v>DOT-013_FY2021-20816_0011</v>
          </cell>
          <cell r="P2422" t="str">
            <v>NJ-02</v>
          </cell>
        </row>
        <row r="2423">
          <cell r="A2423" t="str">
            <v>DOT-033_FTA-2022-002-TPM-BUSC_0206</v>
          </cell>
          <cell r="P2423" t="str">
            <v>NJ-08</v>
          </cell>
        </row>
        <row r="2424">
          <cell r="A2424" t="str">
            <v>DOT-033_FTA-2023-003-TPM-BUS_0272</v>
          </cell>
          <cell r="P2424" t="str">
            <v>NJ-11</v>
          </cell>
        </row>
        <row r="2425">
          <cell r="A2425" t="str">
            <v>DOT-047_693JJ323NF00004_0030</v>
          </cell>
          <cell r="P2425" t="str">
            <v>NJ-05; NJ-01; NJ-02; NJ-07; NJ-06; NJ-03; NJ-09; NJ-12; NJ-08; NJ-04; NJ-11; NJ-10</v>
          </cell>
        </row>
        <row r="2426">
          <cell r="A2426" t="str">
            <v>DOT-147_FR-RCE-24-001_0047</v>
          </cell>
          <cell r="P2426" t="str">
            <v>MN-06; MN-03</v>
          </cell>
        </row>
        <row r="2427">
          <cell r="A2427" t="str">
            <v>DOT-052_FR-CRS-24-001_0071</v>
          </cell>
          <cell r="P2427" t="str">
            <v/>
          </cell>
        </row>
        <row r="2428">
          <cell r="A2428" t="str">
            <v>DOT-061_FTA-2022-007-TPM-FERRYPILOT_0012</v>
          </cell>
          <cell r="P2428" t="str">
            <v>NY-10; NJ-08</v>
          </cell>
        </row>
        <row r="2429">
          <cell r="A2429" t="str">
            <v>DOT-091_DTOS59-21-RA-RAISE_0114</v>
          </cell>
          <cell r="P2429" t="str">
            <v>NJ-02</v>
          </cell>
        </row>
        <row r="2430">
          <cell r="A2430" t="str">
            <v>DOT-091_DTOS59-22-RA-RAISE_0062</v>
          </cell>
          <cell r="P2430" t="str">
            <v>NJ-02</v>
          </cell>
        </row>
        <row r="2431">
          <cell r="A2431" t="str">
            <v>DOT-091_DTOS59-22-RA-RAISE_0142</v>
          </cell>
          <cell r="P2431" t="str">
            <v>NJ-08</v>
          </cell>
        </row>
        <row r="2432">
          <cell r="A2432" t="str">
            <v>DOT-091_DTOS59-23-RA-RAISE_0683</v>
          </cell>
          <cell r="P2432" t="str">
            <v>NJ-12</v>
          </cell>
        </row>
        <row r="2433">
          <cell r="A2433" t="str">
            <v>DOT-091_DTOS59-23-RA-RAISE_0690</v>
          </cell>
          <cell r="P2433" t="str">
            <v>NJ-01</v>
          </cell>
        </row>
        <row r="2434">
          <cell r="A2434" t="str">
            <v>DOT-011_FAA-ARP-BIL-G-24-002_0072</v>
          </cell>
          <cell r="P2434" t="str">
            <v>MT-01</v>
          </cell>
        </row>
        <row r="2435">
          <cell r="A2435" t="str">
            <v>DOT-091_DTOS59-25-RA-RAISE_0071</v>
          </cell>
          <cell r="P2435" t="str">
            <v>NJ-01</v>
          </cell>
        </row>
        <row r="2436">
          <cell r="A2436" t="str">
            <v>DOT-091_DTOS59-25-RA-RAISE_0072</v>
          </cell>
          <cell r="P2436" t="str">
            <v>NJ-08</v>
          </cell>
        </row>
        <row r="2437">
          <cell r="A2437" t="str">
            <v>DOT-011_FAA-ARP-BIL-G-24-002_0076</v>
          </cell>
          <cell r="P2437" t="str">
            <v>NJ-12</v>
          </cell>
        </row>
        <row r="2438">
          <cell r="A2438" t="str">
            <v>DOT-011_FAA-ARP-BIL-G-24-002_0116</v>
          </cell>
          <cell r="P2438" t="str">
            <v>OK-03</v>
          </cell>
        </row>
        <row r="2439">
          <cell r="A2439" t="str">
            <v>DOT-130_FTA-2023-007-TPM-PASSFERRY_0009</v>
          </cell>
          <cell r="P2439" t="str">
            <v>NJ-06</v>
          </cell>
        </row>
        <row r="2440">
          <cell r="A2440" t="str">
            <v>DOT-130_FTA-2023-007-TPM-PASSFERRY_0010</v>
          </cell>
          <cell r="P2440" t="str">
            <v>NJ-02</v>
          </cell>
        </row>
        <row r="2441">
          <cell r="A2441" t="str">
            <v>DOT-147_FR-RCE-24-001_0105</v>
          </cell>
          <cell r="P2441" t="str">
            <v>LA-03</v>
          </cell>
        </row>
        <row r="2442">
          <cell r="A2442" t="str">
            <v>DOT-132_FTA-2024-005-TPE-TODP_0005</v>
          </cell>
          <cell r="P2442" t="str">
            <v>NJ-09</v>
          </cell>
        </row>
        <row r="2443">
          <cell r="A2443" t="str">
            <v>DOT-217_FTA-2022-001-TPM-LWNO_0190</v>
          </cell>
          <cell r="P2443" t="str">
            <v>CA-46; CA-42; CA-40; CA-47; CA-48; CA-44</v>
          </cell>
        </row>
        <row r="2444">
          <cell r="A2444" t="str">
            <v>DOT-138_MA-PID-23-001_0028</v>
          </cell>
          <cell r="P2444" t="str">
            <v>NJ-01</v>
          </cell>
        </row>
        <row r="2445">
          <cell r="A2445" t="str">
            <v>DOT-013_693JF723R000008_0004</v>
          </cell>
          <cell r="P2445" t="str">
            <v>LA-05</v>
          </cell>
        </row>
        <row r="2446">
          <cell r="A2446" t="str">
            <v>DOT-011_FAA-ARP-BIL-G-23-002_0117</v>
          </cell>
          <cell r="P2446" t="str">
            <v>WA-05</v>
          </cell>
        </row>
        <row r="2447">
          <cell r="A2447" t="str">
            <v>DOT-159_DOT-SS4A-FY24-01_0022</v>
          </cell>
          <cell r="P2447" t="str">
            <v>CT-04</v>
          </cell>
        </row>
        <row r="2448">
          <cell r="A2448" t="str">
            <v>DOT-159_DOT-SS4A-FY22-01_0497</v>
          </cell>
          <cell r="P2448" t="str">
            <v>NJ-02</v>
          </cell>
        </row>
        <row r="2449">
          <cell r="A2449" t="str">
            <v>DOT-138_MA-PID-23-001_0024</v>
          </cell>
          <cell r="P2449" t="str">
            <v>MN-01</v>
          </cell>
        </row>
        <row r="2450">
          <cell r="A2450" t="str">
            <v>DOT-124_693JK324NF0013_0026</v>
          </cell>
          <cell r="P2450" t="str">
            <v/>
          </cell>
        </row>
        <row r="2451">
          <cell r="A2451" t="str">
            <v>DOT-103_FY2022-CULVERT-AOP-PROGRAM_0047</v>
          </cell>
          <cell r="P2451" t="str">
            <v>WA-03</v>
          </cell>
        </row>
        <row r="2452">
          <cell r="A2452" t="str">
            <v>DOT-147_FR-RCE-24-001_0039</v>
          </cell>
          <cell r="P2452" t="str">
            <v>WY-00</v>
          </cell>
        </row>
        <row r="2453">
          <cell r="A2453" t="str">
            <v>DOT-033_FTA-2022-002-TPM-BUSC_0078</v>
          </cell>
          <cell r="P2453" t="str">
            <v>CO-03</v>
          </cell>
        </row>
        <row r="2454">
          <cell r="A2454" t="str">
            <v>DOT-159_DOT-SS4A-FY23-01_0335</v>
          </cell>
          <cell r="P2454" t="str">
            <v>NJ-02</v>
          </cell>
        </row>
        <row r="2455">
          <cell r="A2455" t="str">
            <v>DOT-103_FY2022-CULVERT-AOP-PROGRAM_0053</v>
          </cell>
          <cell r="P2455" t="str">
            <v>WA-06</v>
          </cell>
        </row>
        <row r="2456">
          <cell r="A2456" t="str">
            <v>DOT-147_FR-RCE-24-001_0013</v>
          </cell>
          <cell r="P2456" t="str">
            <v>MI-06</v>
          </cell>
        </row>
        <row r="2457">
          <cell r="A2457" t="str">
            <v>DOT-147_FR-RCE-24-001_0067</v>
          </cell>
          <cell r="P2457" t="str">
            <v>NY-17</v>
          </cell>
        </row>
        <row r="2458">
          <cell r="A2458" t="str">
            <v>DOT-033_FTA-2024-004-TPM-BUS_0051</v>
          </cell>
          <cell r="P2458" t="str">
            <v/>
          </cell>
        </row>
        <row r="2459">
          <cell r="A2459" t="str">
            <v>DOT-196_693JJ324NF00006_0055</v>
          </cell>
          <cell r="P2459" t="str">
            <v>ND-00</v>
          </cell>
        </row>
        <row r="2460">
          <cell r="A2460" t="str">
            <v>DOT-011_FAA-ARP-BIL-G-23-002_0093</v>
          </cell>
          <cell r="P2460" t="str">
            <v>PA-11</v>
          </cell>
        </row>
        <row r="2461">
          <cell r="A2461" t="str">
            <v>DOT-159_DOT-SS4A-FY23-01_0463</v>
          </cell>
          <cell r="P2461" t="str">
            <v>NJ-10; NJ-11</v>
          </cell>
        </row>
        <row r="2462">
          <cell r="A2462" t="str">
            <v>DOT-147_FR-RCE-24-001_0071</v>
          </cell>
          <cell r="P2462" t="str">
            <v>VA-04</v>
          </cell>
        </row>
        <row r="2463">
          <cell r="A2463" t="str">
            <v>DOT-159_DOT-SS4A-FY23-01_0608</v>
          </cell>
          <cell r="P2463" t="str">
            <v>NJ-08</v>
          </cell>
        </row>
        <row r="2464">
          <cell r="A2464" t="str">
            <v>DOT-217_FTA-2024-003-TPM-LWNO_0042</v>
          </cell>
          <cell r="P2464" t="str">
            <v/>
          </cell>
        </row>
        <row r="2465">
          <cell r="A2465" t="str">
            <v>DOT-052_FR-CRS-22-004_0020</v>
          </cell>
          <cell r="P2465" t="str">
            <v>IA-01</v>
          </cell>
        </row>
        <row r="2466">
          <cell r="A2466" t="str">
            <v>DOT-011_FAA-ARP-BIL-G-24-002_0089</v>
          </cell>
          <cell r="P2466" t="str">
            <v>TX-23</v>
          </cell>
        </row>
        <row r="2467">
          <cell r="A2467" t="str">
            <v>DOT-147_FR-RCE-24-001_0059</v>
          </cell>
          <cell r="P2467" t="str">
            <v>VA-02</v>
          </cell>
        </row>
        <row r="2468">
          <cell r="A2468" t="str">
            <v>DOT-159_DOT-SS4A-FY24-01_0374</v>
          </cell>
          <cell r="P2468" t="str">
            <v>MA-07</v>
          </cell>
        </row>
        <row r="2469">
          <cell r="A2469" t="str">
            <v>DOT-152_693JJ323NF00013_0027</v>
          </cell>
          <cell r="P2469" t="str">
            <v>HI-02</v>
          </cell>
        </row>
        <row r="2470">
          <cell r="A2470" t="str">
            <v>DOT-171_DOT-SMART-FY24-02_0007</v>
          </cell>
          <cell r="P2470" t="str">
            <v>UT-01; UT-03; UT-02; UT-04</v>
          </cell>
        </row>
        <row r="2471">
          <cell r="A2471" t="str">
            <v>DOT-124_693JK323NF0014_0018</v>
          </cell>
          <cell r="P2471" t="str">
            <v>CT-02</v>
          </cell>
        </row>
        <row r="2472">
          <cell r="A2472" t="str">
            <v>DOT-159_DOT-SS4A-FY24-01_0708</v>
          </cell>
          <cell r="P2472" t="str">
            <v>AZ-07</v>
          </cell>
        </row>
        <row r="2473">
          <cell r="A2473" t="str">
            <v>DOT-207_NSFHP-21-INFRA21_0013</v>
          </cell>
          <cell r="P2473" t="str">
            <v>NJ-02</v>
          </cell>
        </row>
        <row r="2474">
          <cell r="A2474" t="str">
            <v>DOT-207_NSMFHP-23-24-INFRA_0019</v>
          </cell>
          <cell r="P2474" t="str">
            <v>NJ-01</v>
          </cell>
        </row>
        <row r="2475">
          <cell r="A2475" t="str">
            <v>DOT-209_693JJ323NF00005_0012</v>
          </cell>
          <cell r="P2475" t="str">
            <v>NJ-10</v>
          </cell>
        </row>
        <row r="2476">
          <cell r="A2476" t="str">
            <v>DOT-216_693JJ324NF00001_0015</v>
          </cell>
          <cell r="P2476" t="str">
            <v>NJ-01; NJ-05; NJ-02; NJ-09; NJ-07; NJ-06; NJ-03; NJ-08; NJ-04; NJ-11; NJ-12; NJ-10</v>
          </cell>
        </row>
        <row r="2477">
          <cell r="A2477" t="str">
            <v>DOT-217_FTA-2024-003-TPM-LWNO_0043</v>
          </cell>
          <cell r="P2477" t="str">
            <v/>
          </cell>
        </row>
        <row r="2478">
          <cell r="A2478" t="str">
            <v>DOT-238_FR-FSP-23-002_0017</v>
          </cell>
          <cell r="P2478" t="str">
            <v>NJ-08</v>
          </cell>
        </row>
        <row r="2479">
          <cell r="A2479" t="str">
            <v>DOT-238_FR-FSP-23-002_0018</v>
          </cell>
          <cell r="P2479" t="str">
            <v>NJ-06</v>
          </cell>
        </row>
        <row r="2480">
          <cell r="A2480" t="str">
            <v>DOT-238_FR-FSP-23-002_0019</v>
          </cell>
          <cell r="P2480" t="str">
            <v>NJ-08</v>
          </cell>
        </row>
        <row r="2481">
          <cell r="A2481" t="str">
            <v>DOT-238_FR-FSP-24-001_0010</v>
          </cell>
          <cell r="P2481" t="str">
            <v>NJ-06</v>
          </cell>
        </row>
        <row r="2482">
          <cell r="A2482" t="str">
            <v>DOT-238_FR-FSP-24-001_0011</v>
          </cell>
          <cell r="P2482" t="str">
            <v>NJ-08</v>
          </cell>
        </row>
        <row r="2483">
          <cell r="A2483" t="str">
            <v>DOT-238_FR-FSP-24-001_0012</v>
          </cell>
          <cell r="P2483" t="str">
            <v>NJ-06</v>
          </cell>
        </row>
        <row r="2484">
          <cell r="A2484" t="str">
            <v>DOT-238_FR-FSP-24-001_0013</v>
          </cell>
          <cell r="P2484" t="str">
            <v>NJ-08</v>
          </cell>
        </row>
        <row r="2485">
          <cell r="A2485" t="str">
            <v>DOT-250_693JJ325NF00002_0023</v>
          </cell>
        </row>
        <row r="2486">
          <cell r="A2486" t="str">
            <v>DOT-250_FY2022-LCTM-60506_0023</v>
          </cell>
          <cell r="P2486" t="str">
            <v/>
          </cell>
        </row>
        <row r="2487">
          <cell r="A2487" t="str">
            <v>DOT-272_693JJ324NF00015_0009</v>
          </cell>
          <cell r="P2487" t="str">
            <v>NJ-04; NJ-02; NJ-07; NJ-03</v>
          </cell>
        </row>
        <row r="2488">
          <cell r="A2488" t="str">
            <v>NA</v>
          </cell>
          <cell r="P2488" t="str">
            <v>NJ-009</v>
          </cell>
        </row>
        <row r="2489">
          <cell r="A2489" t="str">
            <v>NA</v>
          </cell>
          <cell r="P2489" t="str">
            <v>NJ-001
NJ-002
NJ-003
NJ-012
PA-001
PA-002
PA-003
PA-004
PA-005
PA-006</v>
          </cell>
        </row>
        <row r="2490">
          <cell r="A2490" t="str">
            <v>NA</v>
          </cell>
          <cell r="P2490" t="str">
            <v>NJ-12</v>
          </cell>
        </row>
        <row r="2491">
          <cell r="A2491" t="str">
            <v>DOT-061_FTA-2024-008-TPM-FERRYPILOT_0001</v>
          </cell>
          <cell r="P2491" t="str">
            <v>NJ-08; DE-00</v>
          </cell>
        </row>
        <row r="2492">
          <cell r="A2492" t="str">
            <v>DOT-033_FTA-2023-003-TPM-BUS_0165</v>
          </cell>
          <cell r="P2492" t="str">
            <v>CA-20</v>
          </cell>
        </row>
        <row r="2493">
          <cell r="A2493" t="str">
            <v>DOT-151_FTA-2024-010-TRI-EMI_0002</v>
          </cell>
          <cell r="P2493" t="str">
            <v>NJ-08; NJ-10; NY-12</v>
          </cell>
        </row>
        <row r="2494">
          <cell r="A2494" t="str">
            <v>DOT-238_FR-FSP-23-002_0020</v>
          </cell>
          <cell r="P2494" t="str">
            <v>NY-09; NJ-08</v>
          </cell>
        </row>
        <row r="2495">
          <cell r="A2495" t="str">
            <v>DOT-159_DOT-SS4A-FY24-01_0450</v>
          </cell>
          <cell r="P2495" t="str">
            <v>UT-02</v>
          </cell>
        </row>
        <row r="2496">
          <cell r="A2496" t="str">
            <v>DOT-152_693JJ323NF00013_0004</v>
          </cell>
          <cell r="P2496" t="str">
            <v>AK-00</v>
          </cell>
        </row>
        <row r="2497">
          <cell r="A2497" t="str">
            <v>DOT-033_FTA-2017-004-TPM-BUS_0422</v>
          </cell>
          <cell r="P2497" t="str">
            <v>NM-03</v>
          </cell>
        </row>
        <row r="2498">
          <cell r="A2498" t="str">
            <v>DOT-033_FTA-2023-003-TPM-BUS_0105</v>
          </cell>
          <cell r="P2498" t="str">
            <v>NM-03</v>
          </cell>
        </row>
        <row r="2499">
          <cell r="A2499" t="str">
            <v>DOT-147_FR-RCE-24-001_0027</v>
          </cell>
          <cell r="P2499" t="str">
            <v>MD-02; MD-07</v>
          </cell>
        </row>
        <row r="2500">
          <cell r="A2500" t="str">
            <v>DOT-047_693JJ323NF00004_0031</v>
          </cell>
          <cell r="P2500" t="str">
            <v>NM-03</v>
          </cell>
        </row>
        <row r="2501">
          <cell r="A2501" t="str">
            <v>DOT-047_693JJ323NF00004_0032</v>
          </cell>
          <cell r="P2501" t="str">
            <v>NM-03</v>
          </cell>
        </row>
        <row r="2502">
          <cell r="A2502" t="str">
            <v>DOT-052_FR-CRS-19-001_0027</v>
          </cell>
          <cell r="P2502" t="str">
            <v>NM-01; NM-02</v>
          </cell>
        </row>
        <row r="2503">
          <cell r="A2503" t="str">
            <v>DOT-052_FR-CRS-20-001_0041</v>
          </cell>
          <cell r="P2503" t="str">
            <v>NM-03</v>
          </cell>
        </row>
        <row r="2504">
          <cell r="A2504" t="str">
            <v>DOT-124_693JK323NF0014_0109</v>
          </cell>
          <cell r="P2504" t="str">
            <v>VA-05</v>
          </cell>
        </row>
        <row r="2505">
          <cell r="A2505" t="str">
            <v>DOT-213_693JJ324NF00005_0006</v>
          </cell>
          <cell r="P2505" t="str">
            <v>FL-14</v>
          </cell>
        </row>
        <row r="2506">
          <cell r="A2506" t="str">
            <v>DOT-091_DTOS59-22-RA-RAISE_0291</v>
          </cell>
          <cell r="P2506" t="str">
            <v>NM-01</v>
          </cell>
        </row>
        <row r="2507">
          <cell r="A2507" t="str">
            <v>DOT-091_DTOS59-23-RA-RAISE_0710</v>
          </cell>
          <cell r="P2507" t="str">
            <v>NM-01</v>
          </cell>
        </row>
        <row r="2508">
          <cell r="A2508" t="str">
            <v>DOT-091_DTOS59-23-RA-RAISE_0714</v>
          </cell>
          <cell r="P2508" t="str">
            <v>NM-02</v>
          </cell>
        </row>
        <row r="2509">
          <cell r="A2509" t="str">
            <v>DOT-091_DTOS59-24-RA-RAISE_0090</v>
          </cell>
          <cell r="P2509" t="str">
            <v>NM-03</v>
          </cell>
        </row>
        <row r="2510">
          <cell r="A2510" t="str">
            <v>DOT-091_DTOS59-24-RA-RAISE_0091</v>
          </cell>
          <cell r="P2510" t="str">
            <v>NM-02</v>
          </cell>
        </row>
        <row r="2511">
          <cell r="A2511" t="str">
            <v>DOT-091_DTOS59-24-RA-RAISE_0092</v>
          </cell>
          <cell r="P2511" t="str">
            <v>NM-03</v>
          </cell>
        </row>
        <row r="2512">
          <cell r="A2512" t="str">
            <v>DOT-091_DTOS59-25-RA-RAISE_0073</v>
          </cell>
          <cell r="P2512" t="str">
            <v>NM-01</v>
          </cell>
        </row>
        <row r="2513">
          <cell r="A2513" t="str">
            <v>DOT-011_FAA-ARP-BIL-G-24-002_0036</v>
          </cell>
          <cell r="P2513" t="str">
            <v>NE-02</v>
          </cell>
        </row>
        <row r="2514">
          <cell r="A2514" t="str">
            <v>DOT-147_FR-RCE-24-001_0046</v>
          </cell>
          <cell r="P2514" t="str">
            <v>NM-03</v>
          </cell>
        </row>
        <row r="2515">
          <cell r="A2515" t="str">
            <v>DOT-011_FAA-ARP-BIL-G-24-002_0051</v>
          </cell>
          <cell r="P2515" t="str">
            <v>FL-03</v>
          </cell>
        </row>
        <row r="2516">
          <cell r="A2516" t="str">
            <v>DOT-011_FAA-ARP-BIL-G-24-002_0109</v>
          </cell>
          <cell r="P2516" t="str">
            <v>KY-06</v>
          </cell>
        </row>
        <row r="2517">
          <cell r="A2517" t="str">
            <v>DOT-157_RSTGP-23-24-RURAL_0012</v>
          </cell>
          <cell r="P2517" t="str">
            <v>NM-03</v>
          </cell>
        </row>
        <row r="2518">
          <cell r="A2518" t="str">
            <v>DOT-124_693JK324NF0013_0023</v>
          </cell>
          <cell r="P2518" t="str">
            <v>LA-04</v>
          </cell>
        </row>
        <row r="2519">
          <cell r="A2519" t="str">
            <v>DOT-157_RSTGP-25-26-RURAL_0014</v>
          </cell>
          <cell r="P2519" t="str">
            <v>NM-02</v>
          </cell>
        </row>
        <row r="2520">
          <cell r="A2520" t="str">
            <v>DOT-159_DOT-SS4A-FY22-01_0498</v>
          </cell>
          <cell r="P2520" t="str">
            <v>NM-02</v>
          </cell>
        </row>
        <row r="2521">
          <cell r="A2521" t="str">
            <v>DOT-159_DOT-SS4A-FY23-01_0196</v>
          </cell>
          <cell r="P2521" t="str">
            <v>NM-02</v>
          </cell>
        </row>
        <row r="2522">
          <cell r="A2522" t="str">
            <v>DOT-011_FAA-ARP-BIL-G-24-002_0114</v>
          </cell>
          <cell r="P2522" t="str">
            <v>NV-02</v>
          </cell>
        </row>
        <row r="2523">
          <cell r="A2523" t="str">
            <v>DOT-130_FTA-2023-007-TPM-PASSFERRY_0016</v>
          </cell>
          <cell r="P2523" t="str">
            <v>CT-02; NY-01</v>
          </cell>
        </row>
        <row r="2524">
          <cell r="A2524" t="str">
            <v>DOT-147_FR-RCE-24-001_0083</v>
          </cell>
          <cell r="P2524" t="str">
            <v>NC-08; NC-12; NC-06; NC-02; NC-09; NC-07; NC-03; NC-01; NC-11; NC-05; NC-10; NC-04; NC-14; NC-13</v>
          </cell>
        </row>
        <row r="2525">
          <cell r="A2525" t="str">
            <v>DOT-011_FAA-ARP-BIL-G-24-002_0038</v>
          </cell>
          <cell r="P2525" t="str">
            <v>OR-03</v>
          </cell>
        </row>
        <row r="2526">
          <cell r="A2526" t="str">
            <v>DOT-011_FAA-ARP-BIL-G-24-002_0040</v>
          </cell>
          <cell r="P2526" t="str">
            <v>TN-09</v>
          </cell>
        </row>
        <row r="2527">
          <cell r="A2527" t="str">
            <v>DOT-011_FAA-ARP-BIL-G-24-002_0086</v>
          </cell>
          <cell r="P2527" t="str">
            <v>TN-01</v>
          </cell>
        </row>
        <row r="2528">
          <cell r="A2528" t="str">
            <v>DOT-177_693JJ324NF00019_0014</v>
          </cell>
          <cell r="P2528" t="str">
            <v/>
          </cell>
        </row>
        <row r="2529">
          <cell r="A2529" t="str">
            <v>DOT-169_693JJ324NF00014_0005</v>
          </cell>
          <cell r="P2529" t="str">
            <v>VT-00</v>
          </cell>
        </row>
        <row r="2530">
          <cell r="A2530" t="str">
            <v>DOT-159_DOT-SS4A-FY24-01_0769</v>
          </cell>
          <cell r="P2530" t="str">
            <v>GA-13; GA-05; GA-03; GA-04</v>
          </cell>
        </row>
        <row r="2531">
          <cell r="A2531" t="str">
            <v>DOT-159_DOT-SS4A-FY24-01_0420</v>
          </cell>
          <cell r="P2531" t="str">
            <v>LA-03</v>
          </cell>
        </row>
        <row r="2532">
          <cell r="A2532" t="str">
            <v>DOT-013_FY2021-20816_0015</v>
          </cell>
          <cell r="P2532" t="str">
            <v>VA-04</v>
          </cell>
        </row>
        <row r="2533">
          <cell r="A2533" t="str">
            <v>DOT-223_FAA-ARP-AIP-G-24-001_0058</v>
          </cell>
          <cell r="P2533" t="str">
            <v>FL-14</v>
          </cell>
        </row>
        <row r="2534">
          <cell r="A2534" t="str">
            <v>DOT-124_693JK324NF0013_0059</v>
          </cell>
          <cell r="P2534" t="str">
            <v>TX-11</v>
          </cell>
        </row>
        <row r="2535">
          <cell r="A2535" t="str">
            <v>DOT-207_NSFHP-21-INFRA21_0014</v>
          </cell>
          <cell r="P2535" t="str">
            <v>NM-02</v>
          </cell>
        </row>
        <row r="2536">
          <cell r="A2536" t="str">
            <v>DOT-217_FTA-2022-001-TPM-LWNO_0012</v>
          </cell>
          <cell r="P2536" t="str">
            <v>KY-04</v>
          </cell>
        </row>
        <row r="2537">
          <cell r="A2537" t="str">
            <v>DOT-207_NSMFHP-25-26-INFRA_0025</v>
          </cell>
          <cell r="P2537" t="str">
            <v>NM-03</v>
          </cell>
        </row>
        <row r="2538">
          <cell r="A2538" t="str">
            <v>DOT-196_693JJ324NF00006_0060</v>
          </cell>
          <cell r="P2538" t="str">
            <v>SD-00</v>
          </cell>
        </row>
        <row r="2539">
          <cell r="A2539" t="str">
            <v>DOT-217_FTA-2023-002-TPM-LWNO_0195</v>
          </cell>
          <cell r="P2539" t="str">
            <v>NM-02; NM-01</v>
          </cell>
        </row>
        <row r="2540">
          <cell r="A2540" t="str">
            <v>DOT-218_DOT-RCP-FY24-01_0052</v>
          </cell>
          <cell r="P2540" t="str">
            <v>NM-03</v>
          </cell>
        </row>
        <row r="2541">
          <cell r="A2541" t="str">
            <v>DOT-147_FR-RCE-24-001_0085</v>
          </cell>
          <cell r="P2541" t="str">
            <v>TX-03</v>
          </cell>
        </row>
        <row r="2542">
          <cell r="A2542" t="str">
            <v>DOT-250_693JJ325NF00002_0024</v>
          </cell>
        </row>
        <row r="2543">
          <cell r="A2543" t="str">
            <v>DOT-250_FY2022-LCTM-60506_0024</v>
          </cell>
          <cell r="P2543" t="str">
            <v/>
          </cell>
        </row>
        <row r="2544">
          <cell r="A2544" t="str">
            <v>DOT-217_FTA-2024-003-TPM-LWNO_0001</v>
          </cell>
          <cell r="P2544" t="str">
            <v/>
          </cell>
        </row>
        <row r="2545">
          <cell r="A2545" t="str">
            <v>NA</v>
          </cell>
          <cell r="P2545" t="str">
            <v>NM-03</v>
          </cell>
        </row>
        <row r="2546">
          <cell r="A2546" t="str">
            <v>DOT-239_23-FAA-FAST-001_0010</v>
          </cell>
          <cell r="P2546" t="str">
            <v/>
          </cell>
        </row>
        <row r="2547">
          <cell r="A2547" t="str">
            <v>DOT-159_DOT-SS4A-FY24-01_0238</v>
          </cell>
          <cell r="P2547" t="str">
            <v>NC-12</v>
          </cell>
        </row>
        <row r="2548">
          <cell r="A2548" t="str">
            <v>DOT-159_DOT-SS4A-FY24-01_0403</v>
          </cell>
          <cell r="P2548" t="str">
            <v>CT-01</v>
          </cell>
        </row>
        <row r="2549">
          <cell r="A2549" t="str">
            <v>DOT-152_693JJ323NF00013_0012</v>
          </cell>
          <cell r="P2549" t="str">
            <v/>
          </cell>
        </row>
        <row r="2550">
          <cell r="A2550" t="str">
            <v>DOT-124_693JK323NF0014_0064</v>
          </cell>
          <cell r="P2550" t="str">
            <v>NC-01</v>
          </cell>
        </row>
        <row r="2551">
          <cell r="A2551" t="str">
            <v>DOT-124_693JK324NF0013_0039</v>
          </cell>
          <cell r="P2551" t="str">
            <v/>
          </cell>
        </row>
        <row r="2552">
          <cell r="A2552" t="str">
            <v>DOT-217_FTA-2023-002-TPM-LWNO_0072</v>
          </cell>
          <cell r="P2552" t="str">
            <v>TX-28; TX-20; TX-21; TX-35; TX-23</v>
          </cell>
        </row>
        <row r="2553">
          <cell r="A2553" t="str">
            <v>DOT-012_FTA-2022-009-TPM-ASAP_0014</v>
          </cell>
          <cell r="P2553" t="str">
            <v>NY-12; NY-10</v>
          </cell>
        </row>
        <row r="2554">
          <cell r="A2554" t="str">
            <v>DOT-012_FTA-2024-001-TPM-ASAP_0006</v>
          </cell>
          <cell r="P2554" t="str">
            <v/>
          </cell>
        </row>
        <row r="2555">
          <cell r="A2555" t="str">
            <v>DOT-091_DTOS59-25-RA-RAISE_0034</v>
          </cell>
          <cell r="P2555" t="str">
            <v>HI-02</v>
          </cell>
        </row>
        <row r="2556">
          <cell r="A2556" t="str">
            <v>DOT-013_FY2021-20816_0008</v>
          </cell>
          <cell r="P2556" t="str">
            <v>NY-10</v>
          </cell>
        </row>
        <row r="2557">
          <cell r="A2557" t="str">
            <v>DOT-147_FR-RCE-24-001_0109</v>
          </cell>
          <cell r="P2557" t="str">
            <v>MT-02</v>
          </cell>
        </row>
        <row r="2558">
          <cell r="A2558" t="str">
            <v>DOT-024_DOT-IFACGP-FY2223-01_0033</v>
          </cell>
          <cell r="P2558" t="str">
            <v/>
          </cell>
        </row>
        <row r="2559">
          <cell r="A2559" t="str">
            <v>DOT-033_FTA-2023-003-TPM-BUS_0100</v>
          </cell>
          <cell r="P2559" t="str">
            <v>NY-13; NY-15</v>
          </cell>
        </row>
        <row r="2560">
          <cell r="A2560" t="str">
            <v>DOT-001_693JJ324NF00022_0003</v>
          </cell>
          <cell r="P2560" t="str">
            <v>NH-01; NH-02</v>
          </cell>
        </row>
        <row r="2561">
          <cell r="A2561" t="str">
            <v>DOT-033_FTA-2024-004-TPM-BUS_0040</v>
          </cell>
          <cell r="P2561" t="str">
            <v/>
          </cell>
        </row>
        <row r="2562">
          <cell r="A2562" t="str">
            <v>DOT-047_693JJ323NF00004_0034</v>
          </cell>
          <cell r="P2562" t="str">
            <v>NY-02; NY-01; NY-07; NY-16; NY-03; NY-04; NY-05; NY-08; NY-13; NY-22; NY-18; NY-20; NY-14; NY-11; NY-06; NY-26; NY-23; NY-24; NY-09; NY-12; NY-10; NY-15; NY-17; NY-19; NY-21; NY-25</v>
          </cell>
        </row>
        <row r="2563">
          <cell r="A2563" t="str">
            <v>DOT-047_693JJ323NF00004_0036</v>
          </cell>
          <cell r="P2563" t="str">
            <v>NY-08</v>
          </cell>
        </row>
        <row r="2564">
          <cell r="A2564" t="str">
            <v>DOT-047_693JJ323NF00004_0579</v>
          </cell>
          <cell r="P2564" t="str">
            <v>NY-08</v>
          </cell>
        </row>
        <row r="2565">
          <cell r="A2565" t="str">
            <v>DOT-047_693JJ324NF00017_0035</v>
          </cell>
          <cell r="P2565" t="str">
            <v>NY-01; NY-14; NY-26; NY-18; NY-04; NY-03; NY-20; NY-23; NY-09; NY-16; NY-12; NY-25; NY-17; NY-19; NY-21; NY-24; NY-22</v>
          </cell>
        </row>
        <row r="2566">
          <cell r="A2566" t="str">
            <v>DOT-050_693JJ324NF00009_0005</v>
          </cell>
          <cell r="P2566" t="str">
            <v>NY-13</v>
          </cell>
        </row>
        <row r="2567">
          <cell r="A2567" t="str">
            <v>DOT-050_693JJ324NF00009_0006</v>
          </cell>
          <cell r="P2567" t="str">
            <v>NY-10</v>
          </cell>
        </row>
        <row r="2568">
          <cell r="A2568" t="str">
            <v>DOT-147_FR-RCE-22-001_0021</v>
          </cell>
          <cell r="P2568" t="str">
            <v>VA-07; VA-01; VA-05</v>
          </cell>
        </row>
        <row r="2569">
          <cell r="A2569" t="str">
            <v>DOT-052_FR-CRS-22-004_0051</v>
          </cell>
          <cell r="P2569" t="str">
            <v>NY-11</v>
          </cell>
        </row>
        <row r="2570">
          <cell r="A2570" t="str">
            <v>DOT-052_FR-CRS-24-001_0074</v>
          </cell>
          <cell r="P2570" t="str">
            <v/>
          </cell>
        </row>
        <row r="2571">
          <cell r="A2571" t="str">
            <v>DOT-052_FR-CRS-24-001_0075</v>
          </cell>
          <cell r="P2571" t="str">
            <v/>
          </cell>
        </row>
        <row r="2572">
          <cell r="A2572" t="str">
            <v>DOT-217_FTA-2022-001-TPM-LWNO_0091</v>
          </cell>
          <cell r="P2572" t="str">
            <v>OH-14; OH-13; OH-16; OH-11</v>
          </cell>
        </row>
        <row r="2573">
          <cell r="A2573" t="str">
            <v>DOT-052_FR-CRS-24-001_0077</v>
          </cell>
          <cell r="P2573" t="str">
            <v/>
          </cell>
        </row>
        <row r="2574">
          <cell r="A2574" t="str">
            <v>DOT-033_FTA-2024-004-TPM-BUS_0011</v>
          </cell>
          <cell r="P2574" t="str">
            <v/>
          </cell>
        </row>
        <row r="2575">
          <cell r="A2575" t="str">
            <v>DOT-091_DTOS59-20-RA-BUILD_0083</v>
          </cell>
          <cell r="P2575" t="str">
            <v>NY-19</v>
          </cell>
        </row>
        <row r="2576">
          <cell r="A2576" t="str">
            <v>DOT-091_DTOS59-21-RA-RAISE_0086</v>
          </cell>
          <cell r="P2576" t="str">
            <v>NY-16</v>
          </cell>
        </row>
        <row r="2577">
          <cell r="A2577" t="str">
            <v>DOT-091_DTOS59-21-RA-RAISE_0281</v>
          </cell>
          <cell r="P2577" t="str">
            <v>NY-08</v>
          </cell>
        </row>
        <row r="2578">
          <cell r="A2578" t="str">
            <v>DOT-091_DTOS59-22-RA-RAISE_0442</v>
          </cell>
          <cell r="P2578" t="str">
            <v>NY-22</v>
          </cell>
        </row>
        <row r="2579">
          <cell r="A2579" t="str">
            <v>DOT-091_DTOS59-22-RA-RAISE_0907</v>
          </cell>
          <cell r="P2579" t="str">
            <v>NY-26</v>
          </cell>
        </row>
        <row r="2580">
          <cell r="A2580" t="str">
            <v>DOT-091_DTOS59-22-RA-RAISE_0928</v>
          </cell>
          <cell r="P2580" t="str">
            <v>NY-23</v>
          </cell>
        </row>
        <row r="2581">
          <cell r="A2581" t="str">
            <v>DOT-091_DTOS59-23-RA-RAISE_0736</v>
          </cell>
          <cell r="P2581" t="str">
            <v>NY-18</v>
          </cell>
        </row>
        <row r="2582">
          <cell r="A2582" t="str">
            <v>DOT-091_DTOS59-23-RA-RAISE_0759</v>
          </cell>
          <cell r="P2582" t="str">
            <v>NY-08</v>
          </cell>
        </row>
        <row r="2583">
          <cell r="A2583" t="str">
            <v>DOT-091_DTOS59-23-RA-RAISE_0760</v>
          </cell>
          <cell r="P2583" t="str">
            <v>NY-12</v>
          </cell>
        </row>
        <row r="2584">
          <cell r="A2584" t="str">
            <v>DOT-091_DTOS59-24-RA-RAISE_0093</v>
          </cell>
          <cell r="P2584" t="str">
            <v>NY-08</v>
          </cell>
        </row>
        <row r="2585">
          <cell r="A2585" t="str">
            <v>DOT-091_DTOS59-24-RA-RAISE_0094</v>
          </cell>
          <cell r="P2585" t="str">
            <v>NY-01</v>
          </cell>
        </row>
        <row r="2586">
          <cell r="A2586" t="str">
            <v>DOT-091_DTOS59-24-RA-RAISE_0095</v>
          </cell>
          <cell r="P2586" t="str">
            <v>NY-10</v>
          </cell>
        </row>
        <row r="2587">
          <cell r="A2587" t="str">
            <v>DOT-091_DTOS59-25-RA-RAISE_0074</v>
          </cell>
          <cell r="P2587" t="str">
            <v>NY-23</v>
          </cell>
        </row>
        <row r="2588">
          <cell r="A2588" t="str">
            <v>DOT-091_DTOS59-25-RA-RAISE_0075</v>
          </cell>
          <cell r="P2588" t="str">
            <v>NY-22; NY-24</v>
          </cell>
        </row>
        <row r="2589">
          <cell r="A2589" t="str">
            <v>DOT-091_DTOS59-25-RA-RAISE_0076</v>
          </cell>
          <cell r="P2589" t="str">
            <v>NY-19</v>
          </cell>
        </row>
        <row r="2590">
          <cell r="A2590" t="str">
            <v>DOT-091_DTOS59-25-RA-RAISE_0077</v>
          </cell>
          <cell r="P2590" t="str">
            <v>NY-20</v>
          </cell>
        </row>
        <row r="2591">
          <cell r="A2591" t="str">
            <v>DOT-091_DTOS59-25-RA-RAISE_0078</v>
          </cell>
          <cell r="P2591" t="str">
            <v>NY-21</v>
          </cell>
        </row>
        <row r="2592">
          <cell r="A2592" t="str">
            <v>DOT-091_DTOS59-25-RA-RAISE_0079</v>
          </cell>
          <cell r="P2592" t="str">
            <v>NY-02</v>
          </cell>
        </row>
        <row r="2593">
          <cell r="A2593" t="str">
            <v>DOT-110_NIPA-22-MEGA-22_0135</v>
          </cell>
          <cell r="P2593" t="str">
            <v>NY-10</v>
          </cell>
        </row>
        <row r="2594">
          <cell r="A2594" t="str">
            <v>NA</v>
          </cell>
          <cell r="P2594" t="str">
            <v>SD-1</v>
          </cell>
        </row>
        <row r="2595">
          <cell r="A2595" t="str">
            <v>DOT-110_NIPA-25-26-MEGA_0005</v>
          </cell>
          <cell r="P2595" t="str">
            <v/>
          </cell>
        </row>
        <row r="2596">
          <cell r="A2596" t="str">
            <v>DOT-110_NIPA-25-26-MEGA_0013</v>
          </cell>
          <cell r="P2596" t="str">
            <v/>
          </cell>
        </row>
        <row r="2597">
          <cell r="A2597" t="str">
            <v>DOT-033_FTA-2024-004-TPM-BUS_0029</v>
          </cell>
          <cell r="P2597" t="str">
            <v/>
          </cell>
        </row>
        <row r="2598">
          <cell r="A2598" t="str">
            <v>DOT-217_FTA-2023-002-TPM-LWNO_0124</v>
          </cell>
          <cell r="P2598" t="str">
            <v>CA-22; CA-20; CA-23</v>
          </cell>
        </row>
        <row r="2599">
          <cell r="A2599" t="str">
            <v>DOT-159_DOT-SS4A-FY24-01_0328</v>
          </cell>
          <cell r="P2599" t="str">
            <v>MT-01</v>
          </cell>
        </row>
        <row r="2600">
          <cell r="A2600" t="str">
            <v>DOT-130_FTA-2017-005-TPM-PF_0014</v>
          </cell>
          <cell r="P2600" t="str">
            <v>NJ-08; NY-10</v>
          </cell>
        </row>
        <row r="2601">
          <cell r="A2601" t="str">
            <v>DOT-130_FTA-2017-005-TPM-PF_0015</v>
          </cell>
          <cell r="P2601" t="str">
            <v>NY-10; NY-11</v>
          </cell>
        </row>
        <row r="2602">
          <cell r="A2602" t="str">
            <v>DOT-130_FTA-2019-002-TPM-PF_0013</v>
          </cell>
          <cell r="P2602" t="str">
            <v>NY-18</v>
          </cell>
        </row>
        <row r="2603">
          <cell r="A2603" t="str">
            <v>DOT-152_693JJ323NF00013_0080</v>
          </cell>
          <cell r="P2603" t="str">
            <v>WV-01</v>
          </cell>
        </row>
        <row r="2604">
          <cell r="A2604" t="str">
            <v>DOT-130_FTA-2023-007-TPM-PASSFERRY_0017</v>
          </cell>
          <cell r="P2604" t="str">
            <v>NY-10</v>
          </cell>
        </row>
        <row r="2605">
          <cell r="A2605" t="str">
            <v>DOT-001_693JJ324NF00022_0004</v>
          </cell>
          <cell r="P2605" t="str">
            <v>OH-04; OH-03; OH-02; OH-01; OH-09; OH-05; OH-10; OH-06; OH-15; OH-07; OH-08; OH-11; OH-12; OH-13; OH-14</v>
          </cell>
        </row>
        <row r="2606">
          <cell r="A2606" t="str">
            <v>DOT-138_MA-PID-23-001_0019</v>
          </cell>
          <cell r="P2606" t="str">
            <v>KY-01</v>
          </cell>
        </row>
        <row r="2607">
          <cell r="A2607" t="str">
            <v>DOT-132_FTA-2022-004-TPE-TODP_0015</v>
          </cell>
          <cell r="P2607" t="str">
            <v>NY-03</v>
          </cell>
        </row>
        <row r="2608">
          <cell r="A2608" t="str">
            <v>DOT-132_FTA-2023-011-TPE-TODP_0012</v>
          </cell>
          <cell r="P2608" t="str">
            <v>NY-26</v>
          </cell>
        </row>
        <row r="2609">
          <cell r="A2609" t="str">
            <v>DOT-138_MA-PID-21-001_0090</v>
          </cell>
          <cell r="P2609" t="str">
            <v>NY-07</v>
          </cell>
        </row>
        <row r="2610">
          <cell r="A2610" t="str">
            <v>DOT-138_MA-PID-22-001_0098</v>
          </cell>
          <cell r="P2610" t="str">
            <v>NY-11</v>
          </cell>
        </row>
        <row r="2611">
          <cell r="A2611" t="str">
            <v>DOT-147_FR-RCE-24-001_0055</v>
          </cell>
          <cell r="P2611" t="str">
            <v>NM-02; NM-03</v>
          </cell>
        </row>
        <row r="2612">
          <cell r="A2612" t="str">
            <v>DOT-138_MA-PID-24-001_0020</v>
          </cell>
          <cell r="P2612" t="str">
            <v>NY-24</v>
          </cell>
        </row>
        <row r="2613">
          <cell r="A2613" t="str">
            <v>DOT-223_FAA-ARP-AIP-G-24-001_0040</v>
          </cell>
          <cell r="P2613" t="str">
            <v>AK-00</v>
          </cell>
        </row>
        <row r="2614">
          <cell r="A2614" t="str">
            <v>DOT-159_DOT-SS4A-FY24-01_0419</v>
          </cell>
          <cell r="P2614" t="str">
            <v>KY-01</v>
          </cell>
        </row>
        <row r="2615">
          <cell r="A2615" t="str">
            <v>DOT-013_693JF723R000006_0007</v>
          </cell>
          <cell r="P2615" t="str">
            <v>LA-03</v>
          </cell>
        </row>
        <row r="2616">
          <cell r="A2616" t="str">
            <v>DOT-217_FTA-2023-002-TPM-LWNO_0133</v>
          </cell>
          <cell r="P2616" t="str">
            <v>NC-01; NC-03</v>
          </cell>
        </row>
        <row r="2617">
          <cell r="A2617" t="str">
            <v>DOT-159_DOT-SS4A-FY23-01_0531</v>
          </cell>
          <cell r="P2617" t="str">
            <v>HI-02</v>
          </cell>
        </row>
        <row r="2618">
          <cell r="A2618" t="str">
            <v>DOT-138_MA-PID-23-001-0004</v>
          </cell>
          <cell r="P2618" t="str">
            <v>AK-00</v>
          </cell>
        </row>
        <row r="2619">
          <cell r="A2619" t="str">
            <v>DOT-217_FTA-2023-002-TPM-LWNO_0123</v>
          </cell>
          <cell r="P2619" t="str">
            <v>CA-03</v>
          </cell>
        </row>
        <row r="2620">
          <cell r="A2620" t="str">
            <v>DOT-159_DOT-SS4A-FY24-01_0301</v>
          </cell>
          <cell r="P2620" t="str">
            <v>TX-18; TX-29</v>
          </cell>
        </row>
        <row r="2621">
          <cell r="A2621" t="str">
            <v>DOT-152_693JJ323NF00013_0052</v>
          </cell>
          <cell r="P2621" t="str">
            <v>NY-17</v>
          </cell>
        </row>
        <row r="2622">
          <cell r="A2622" t="str">
            <v>DOT-159_DOT-SS4A-FY24-01_0568</v>
          </cell>
          <cell r="P2622" t="str">
            <v>HI-01; HI-02</v>
          </cell>
        </row>
        <row r="2623">
          <cell r="A2623" t="str">
            <v>DOT-159_DOT-SS4A-FY22-01_0500</v>
          </cell>
          <cell r="P2623" t="str">
            <v>NY-21</v>
          </cell>
        </row>
        <row r="2624">
          <cell r="A2624" t="str">
            <v>DOT-103_FY2022-CULVERT-AOP-PROGRAM_0001</v>
          </cell>
          <cell r="P2624" t="str">
            <v>AK-00</v>
          </cell>
        </row>
        <row r="2625">
          <cell r="A2625" t="str">
            <v>DOT-217_FTA-2024-003-TPM-LWNO_0009</v>
          </cell>
          <cell r="P2625" t="str">
            <v/>
          </cell>
        </row>
        <row r="2626">
          <cell r="A2626" t="str">
            <v>DOT-159_DOT-SS4A-FY23-01_0363</v>
          </cell>
          <cell r="P2626" t="str">
            <v>NY-03</v>
          </cell>
        </row>
        <row r="2627">
          <cell r="A2627" t="str">
            <v>DOT-159_DOT-SS4A-FY23-01_0453</v>
          </cell>
          <cell r="P2627" t="str">
            <v>NY-17</v>
          </cell>
        </row>
        <row r="2628">
          <cell r="A2628" t="str">
            <v>DOT-159_DOT-SS4A-FY24-01_0416</v>
          </cell>
          <cell r="P2628" t="str">
            <v>IN-06</v>
          </cell>
        </row>
        <row r="2629">
          <cell r="A2629" t="str">
            <v>DOT-159_DOT-SS4A-FY23-01_0520</v>
          </cell>
          <cell r="P2629" t="str">
            <v>NY-23; NY-04</v>
          </cell>
        </row>
        <row r="2630">
          <cell r="A2630" t="str">
            <v>DOT-159_DOT-SS4A-FY23-01_0526</v>
          </cell>
          <cell r="P2630" t="str">
            <v>NY-20</v>
          </cell>
        </row>
        <row r="2631">
          <cell r="A2631" t="str">
            <v>DOT-152_693JJ323NF00013_0032</v>
          </cell>
          <cell r="P2631" t="str">
            <v>IN-03</v>
          </cell>
        </row>
        <row r="2632">
          <cell r="A2632" t="str">
            <v>DOT-159_DOT-SS4A-FY23-01_0581</v>
          </cell>
          <cell r="P2632" t="str">
            <v>NY-10</v>
          </cell>
        </row>
        <row r="2633">
          <cell r="A2633" t="str">
            <v>DOT-159_DOT-SS4A-FY23-01_0610</v>
          </cell>
          <cell r="P2633" t="str">
            <v>NY-25</v>
          </cell>
        </row>
        <row r="2634">
          <cell r="A2634" t="str">
            <v>DOT-159_DOT-SS4A-FY23-01_0611</v>
          </cell>
          <cell r="P2634" t="str">
            <v>NY-18</v>
          </cell>
        </row>
        <row r="2635">
          <cell r="A2635" t="str">
            <v>DOT-159_DOT-SS4A-FY23-01_0603</v>
          </cell>
          <cell r="P2635" t="str">
            <v>MD-02</v>
          </cell>
        </row>
        <row r="2636">
          <cell r="A2636" t="str">
            <v>NA</v>
          </cell>
          <cell r="P2636" t="str">
            <v>MA - 07, 05, 02, 01; NY 19, 20, 21</v>
          </cell>
        </row>
        <row r="2637">
          <cell r="A2637" t="str">
            <v>DOT-159_DOT-SS4A-FY24-01_0245</v>
          </cell>
          <cell r="P2637" t="str">
            <v>NV-02</v>
          </cell>
        </row>
        <row r="2638">
          <cell r="A2638" t="str">
            <v>DOT-011_FAA-ARP-BIL-G-24-002_0107</v>
          </cell>
          <cell r="P2638" t="str">
            <v>IA-03</v>
          </cell>
        </row>
        <row r="2639">
          <cell r="A2639" t="str">
            <v>DOT-011_FAA-ARP-BIL-G-24-002_0106</v>
          </cell>
          <cell r="P2639" t="str">
            <v>IA-02</v>
          </cell>
        </row>
        <row r="2640">
          <cell r="A2640" t="str">
            <v>DOT-159_DOT-SS4A-FY24-01_0252</v>
          </cell>
          <cell r="P2640" t="str">
            <v>NY-18</v>
          </cell>
        </row>
        <row r="2641">
          <cell r="A2641" t="str">
            <v>DOT-033_FTA-2022-002-TPM-BUSC_0263</v>
          </cell>
          <cell r="P2641" t="str">
            <v>MN-08</v>
          </cell>
        </row>
        <row r="2642">
          <cell r="A2642" t="str">
            <v>DOT-159_DOT-SS4A-FY24-01_0377</v>
          </cell>
          <cell r="P2642" t="str">
            <v>NY-10; NY-14</v>
          </cell>
        </row>
        <row r="2643">
          <cell r="A2643" t="str">
            <v>DOT-159_DOT-SS4A-FY24-01_0406</v>
          </cell>
          <cell r="P2643" t="str">
            <v>FL-22</v>
          </cell>
        </row>
        <row r="2644">
          <cell r="A2644" t="str">
            <v>DOT-159_DOT-SS4A-FY24-01_0432</v>
          </cell>
          <cell r="P2644" t="str">
            <v>OH-12</v>
          </cell>
        </row>
        <row r="2645">
          <cell r="A2645" t="str">
            <v>DOT-159_DOT-SS4A-FY24-01_0632</v>
          </cell>
          <cell r="P2645" t="str">
            <v>FL-13</v>
          </cell>
        </row>
        <row r="2646">
          <cell r="A2646" t="str">
            <v>DOT-033_FTA-2024-004-TPM-BUS_0050</v>
          </cell>
          <cell r="P2646" t="str">
            <v/>
          </cell>
        </row>
        <row r="2647">
          <cell r="A2647" t="str">
            <v>DOT-124_693JK323NF0014_0060</v>
          </cell>
          <cell r="P2647" t="str">
            <v>MO-08</v>
          </cell>
        </row>
        <row r="2648">
          <cell r="A2648" t="str">
            <v>DOT-159_DOT-SS4A-FY24-01_0756</v>
          </cell>
          <cell r="P2648" t="str">
            <v>NY-21</v>
          </cell>
        </row>
        <row r="2649">
          <cell r="A2649" t="str">
            <v>DOT-152_693JJ323NF00013_0034</v>
          </cell>
          <cell r="P2649" t="str">
            <v>MA-02</v>
          </cell>
        </row>
        <row r="2650">
          <cell r="A2650" t="str">
            <v>DOT-171_DOT-SMART-FY24-01_0022</v>
          </cell>
          <cell r="P2650" t="str">
            <v>NY-14; NY-15; NY-13</v>
          </cell>
        </row>
        <row r="2651">
          <cell r="A2651" t="str">
            <v>DOT-147_FR-RCE-24-001_0090</v>
          </cell>
          <cell r="P2651" t="str">
            <v>NC-12</v>
          </cell>
        </row>
        <row r="2652">
          <cell r="A2652" t="str">
            <v>DOT-013_693JF722R000012_0001</v>
          </cell>
          <cell r="P2652" t="str">
            <v>VA-04</v>
          </cell>
        </row>
        <row r="2653">
          <cell r="A2653" t="str">
            <v>DOT-177_693JJ324NF00019_0003</v>
          </cell>
          <cell r="P2653" t="str">
            <v/>
          </cell>
        </row>
        <row r="2654">
          <cell r="A2654" t="str">
            <v>DOT-091_DTOS59-25-RA-RAISE_0086</v>
          </cell>
          <cell r="P2654" t="str">
            <v>PA-14</v>
          </cell>
        </row>
        <row r="2655">
          <cell r="A2655" t="str">
            <v>DOT-138_MA-PID-21-001_0083</v>
          </cell>
          <cell r="P2655" t="str">
            <v>MI-01</v>
          </cell>
        </row>
        <row r="2656">
          <cell r="A2656" t="str">
            <v>DOT-124_693JK324NF0013_0003</v>
          </cell>
          <cell r="P2656" t="str">
            <v>AL-03</v>
          </cell>
        </row>
        <row r="2657">
          <cell r="A2657" t="str">
            <v>DOT-103_FY2022-CULVERT-AOP-PROGRAM_0003</v>
          </cell>
          <cell r="P2657" t="str">
            <v>AK-00</v>
          </cell>
        </row>
        <row r="2658">
          <cell r="A2658" t="str">
            <v>DOT-217_FTA-2022-001-TPM-LWNO_0078</v>
          </cell>
          <cell r="P2658" t="str">
            <v>WI-01</v>
          </cell>
        </row>
        <row r="2659">
          <cell r="A2659" t="str">
            <v>DOT-207_NSMFHP-22-INFRA-22_0018</v>
          </cell>
          <cell r="P2659" t="str">
            <v>NY-15</v>
          </cell>
        </row>
        <row r="2660">
          <cell r="A2660" t="str">
            <v>DOT-011_FAA-ARP-BIL-G-24-002_0108</v>
          </cell>
          <cell r="P2660" t="str">
            <v>KS-04</v>
          </cell>
        </row>
        <row r="2661">
          <cell r="A2661" t="str">
            <v>DOT-216_693JJ324NF00001_0016</v>
          </cell>
          <cell r="P2661" t="str">
            <v>NY-21</v>
          </cell>
        </row>
        <row r="2662">
          <cell r="A2662" t="str">
            <v>DOT-217_FTA-2023-002-TPM-LWNO_0158</v>
          </cell>
          <cell r="P2662" t="str">
            <v>NY-23; NY-26; NY-24</v>
          </cell>
        </row>
        <row r="2663">
          <cell r="A2663" t="str">
            <v>DOT-217_FTA-2024-003-TPM-LWNO_0045</v>
          </cell>
          <cell r="P2663" t="str">
            <v/>
          </cell>
        </row>
        <row r="2664">
          <cell r="A2664" t="str">
            <v>DOT-217_FTA-2024-003-TPM-LWNO_0046</v>
          </cell>
          <cell r="P2664" t="str">
            <v/>
          </cell>
        </row>
        <row r="2665">
          <cell r="A2665" t="str">
            <v>DOT-124_693JK324NF0013_0058</v>
          </cell>
          <cell r="P2665" t="str">
            <v>TX-06</v>
          </cell>
        </row>
        <row r="2666">
          <cell r="A2666" t="str">
            <v>DOT-124_693JK324NF0013_0034</v>
          </cell>
          <cell r="P2666" t="str">
            <v>MS-04</v>
          </cell>
        </row>
        <row r="2667">
          <cell r="A2667" t="str">
            <v>DOT-218_DOT-RCP-FY22-01_0006</v>
          </cell>
          <cell r="P2667" t="str">
            <v>NY-26</v>
          </cell>
        </row>
        <row r="2668">
          <cell r="A2668" t="str">
            <v>DOT-218_DOT-RCP-FY24-01_0054</v>
          </cell>
          <cell r="P2668" t="str">
            <v>NY-10</v>
          </cell>
        </row>
        <row r="2669">
          <cell r="A2669" t="str">
            <v>DOT-218_DOT-RCP-FY24-01_0055</v>
          </cell>
          <cell r="P2669" t="str">
            <v>NY-20; NY-21</v>
          </cell>
        </row>
        <row r="2670">
          <cell r="A2670" t="str">
            <v>DOT-218_DOT-RCP-FY24-01_0056</v>
          </cell>
          <cell r="P2670" t="str">
            <v>NY-25</v>
          </cell>
        </row>
        <row r="2671">
          <cell r="A2671" t="str">
            <v>DOT-218_DOT-RCP-FY24-01_0057</v>
          </cell>
          <cell r="P2671" t="str">
            <v>NY-07; NY-05; NY-06</v>
          </cell>
        </row>
        <row r="2672">
          <cell r="A2672" t="str">
            <v>DOT-218_DOT-RCP-FY24-01_0058</v>
          </cell>
          <cell r="P2672" t="str">
            <v>NY-19; NY-18</v>
          </cell>
        </row>
        <row r="2673">
          <cell r="A2673" t="str">
            <v>DOT-052_FR-CRS-22-004_0049</v>
          </cell>
          <cell r="P2673" t="str">
            <v>NY-23; NY-24</v>
          </cell>
        </row>
        <row r="2674">
          <cell r="A2674" t="str">
            <v>DOT-238_FR-FSP-23-002_0022</v>
          </cell>
          <cell r="P2674" t="str">
            <v>NY-14; NY-16</v>
          </cell>
        </row>
        <row r="2675">
          <cell r="A2675" t="str">
            <v>DOT-238_FR-FSP-23-002_0023</v>
          </cell>
          <cell r="P2675" t="str">
            <v>NJ-08</v>
          </cell>
        </row>
        <row r="2676">
          <cell r="A2676" t="str">
            <v>DOT-238_FR-FSP-23-002_0024</v>
          </cell>
          <cell r="P2676" t="str">
            <v>NY-12; NY-06; NY-15; NY-07; NY-13; NY-16; NY-14</v>
          </cell>
        </row>
        <row r="2677">
          <cell r="A2677" t="str">
            <v>DOT-138_MA-PID-23-001_0034</v>
          </cell>
          <cell r="P2677" t="str">
            <v>RI-01; RI-02</v>
          </cell>
        </row>
        <row r="2678">
          <cell r="A2678" t="str">
            <v>DOT-238_FR-FSP-24-001_0015</v>
          </cell>
          <cell r="P2678" t="str">
            <v>NY-12</v>
          </cell>
        </row>
        <row r="2679">
          <cell r="A2679" t="str">
            <v>DOT-250_693JJ325NF00002_0026</v>
          </cell>
        </row>
        <row r="2680">
          <cell r="A2680" t="str">
            <v>DOT-250_FY2022-LCTM-60506_0026</v>
          </cell>
          <cell r="P2680" t="str">
            <v/>
          </cell>
        </row>
        <row r="2681">
          <cell r="A2681" t="str">
            <v>DOT-253_DOT-NAE-FY23-01_0095</v>
          </cell>
          <cell r="P2681" t="str">
            <v>NY-16</v>
          </cell>
        </row>
        <row r="2682">
          <cell r="A2682" t="str">
            <v>DOT-253_DOT-NAE-FY23-01_0097</v>
          </cell>
          <cell r="P2682" t="str">
            <v/>
          </cell>
        </row>
        <row r="2683">
          <cell r="A2683" t="str">
            <v>DOT-253_DOT-NAE-FY23-01_0099</v>
          </cell>
          <cell r="P2683" t="str">
            <v>NY-10</v>
          </cell>
        </row>
        <row r="2684">
          <cell r="A2684" t="str">
            <v>DOT-283_FAA-2022-1326_0020</v>
          </cell>
          <cell r="P2684" t="str">
            <v>NY-26</v>
          </cell>
        </row>
        <row r="2685">
          <cell r="A2685" t="str">
            <v>DOT-283_FAA-ARP-BIL-G-24-001_0012</v>
          </cell>
          <cell r="P2685" t="str">
            <v>NY-22</v>
          </cell>
        </row>
        <row r="2686">
          <cell r="A2686" t="str">
            <v>DOT-159_DOT-SS4A-FY23-01_0535</v>
          </cell>
          <cell r="P2686" t="str">
            <v>CT-04; CT-05</v>
          </cell>
        </row>
        <row r="2687">
          <cell r="A2687" t="str">
            <v>NA</v>
          </cell>
          <cell r="P2687" t="str">
            <v>NY-20</v>
          </cell>
        </row>
        <row r="2688">
          <cell r="A2688" t="str">
            <v>DOT-052_FR-CRS-24-001_0076</v>
          </cell>
          <cell r="P2688" t="str">
            <v/>
          </cell>
        </row>
        <row r="2689">
          <cell r="A2689" t="str">
            <v>DOT-033_FTA-2024-004-TPM-BUS_0015</v>
          </cell>
          <cell r="P2689" t="str">
            <v/>
          </cell>
        </row>
        <row r="2690">
          <cell r="A2690" t="str">
            <v>DOT-159_DOT-SS4A-FY23-01_0234</v>
          </cell>
          <cell r="P2690" t="str">
            <v>MA-07</v>
          </cell>
        </row>
        <row r="2691">
          <cell r="A2691" t="str">
            <v>DOT-147_FR-RCE-24-001_0100</v>
          </cell>
          <cell r="P2691" t="str">
            <v>OR-04</v>
          </cell>
        </row>
        <row r="2692">
          <cell r="A2692" t="str">
            <v>DOT-013_FY2021-20816_0016</v>
          </cell>
          <cell r="P2692" t="str">
            <v>NC-01</v>
          </cell>
        </row>
        <row r="2693">
          <cell r="A2693" t="str">
            <v>DOT-033_FTA-2021-008-TPM-BUS_0075</v>
          </cell>
          <cell r="P2693" t="str">
            <v>NC-04</v>
          </cell>
        </row>
        <row r="2694">
          <cell r="A2694" t="str">
            <v>DOT-091_DTOS59-24-RA-RAISE_0004</v>
          </cell>
          <cell r="P2694" t="str">
            <v>AK-00</v>
          </cell>
        </row>
        <row r="2695">
          <cell r="A2695" t="str">
            <v>DOT-011_FAA-ARP-BIL-G-24-002_0046</v>
          </cell>
          <cell r="P2695" t="str">
            <v>AL-01</v>
          </cell>
        </row>
        <row r="2696">
          <cell r="A2696" t="str">
            <v>DOT-152_693JJ323NF00013_0016</v>
          </cell>
          <cell r="P2696" t="str">
            <v>CO-01</v>
          </cell>
        </row>
        <row r="2697">
          <cell r="A2697" t="str">
            <v>DOT-033_FTA-2023-003-TPM-BUS_0175</v>
          </cell>
          <cell r="P2697" t="str">
            <v>NC-05</v>
          </cell>
        </row>
        <row r="2698">
          <cell r="A2698" t="str">
            <v>DOT-011_FAA-ARP-BIL-G-24-002_0099</v>
          </cell>
          <cell r="P2698" t="str">
            <v>CT-03</v>
          </cell>
        </row>
        <row r="2699">
          <cell r="A2699" t="str">
            <v>DOT-047_693JJ323NF00004_0028</v>
          </cell>
          <cell r="P2699" t="str">
            <v>NC-10</v>
          </cell>
        </row>
        <row r="2700">
          <cell r="A2700" t="str">
            <v>DOT-047_693JJ323NF00004_0029</v>
          </cell>
          <cell r="P2700" t="str">
            <v>NC-04</v>
          </cell>
        </row>
        <row r="2701">
          <cell r="A2701" t="str">
            <v>DOT-047_693JJ323NF00004_0575</v>
          </cell>
          <cell r="P2701" t="str">
            <v/>
          </cell>
        </row>
        <row r="2702">
          <cell r="A2702" t="str">
            <v>DOT-047_693JJ323NF00004_0576</v>
          </cell>
          <cell r="P2702" t="str">
            <v>NC-04</v>
          </cell>
        </row>
        <row r="2703">
          <cell r="A2703" t="str">
            <v>DOT-047_693JJ324NF00017_0031</v>
          </cell>
          <cell r="P2703" t="str">
            <v>NC-13; NC-02</v>
          </cell>
        </row>
        <row r="2704">
          <cell r="A2704" t="str">
            <v>DOT-052_FR-CRS-18-001_0013</v>
          </cell>
          <cell r="P2704" t="str">
            <v>NC-02</v>
          </cell>
        </row>
        <row r="2705">
          <cell r="A2705" t="str">
            <v>DOT-052_FR-CRS-19-001_0008</v>
          </cell>
          <cell r="P2705" t="str">
            <v>NC-10</v>
          </cell>
        </row>
        <row r="2706">
          <cell r="A2706" t="str">
            <v>DOT-052_FR-CRS-21-002_0005</v>
          </cell>
          <cell r="P2706" t="str">
            <v>NC-02</v>
          </cell>
        </row>
        <row r="2707">
          <cell r="A2707" t="str">
            <v>DOT-052_FR-CRS-22-004_0041</v>
          </cell>
          <cell r="P2707" t="str">
            <v>MS-04</v>
          </cell>
        </row>
        <row r="2708">
          <cell r="A2708" t="str">
            <v>DOT-052_FR-CRS-24-001_0067</v>
          </cell>
          <cell r="P2708" t="str">
            <v/>
          </cell>
        </row>
        <row r="2709">
          <cell r="A2709" t="str">
            <v>DOT-052_FR-CRS-24-001_0068</v>
          </cell>
          <cell r="P2709" t="str">
            <v/>
          </cell>
        </row>
        <row r="2710">
          <cell r="A2710" t="str">
            <v>DOT-069_FR-FSP-23-001_0009</v>
          </cell>
          <cell r="P2710" t="str">
            <v>NC-02</v>
          </cell>
        </row>
        <row r="2711">
          <cell r="A2711" t="str">
            <v>DOT-088_FHWA-HUTE-2023-01_0004</v>
          </cell>
          <cell r="P2711" t="str">
            <v>NC-03; NC-01; NC-08; NC-06; NC-10; NC-02; NC-09; NC-12; NC-13; NC-04; NC-14; NC-07; NC-11; NC-05</v>
          </cell>
        </row>
        <row r="2712">
          <cell r="A2712" t="str">
            <v>DOT-091_DTOS59-21-RA-RAISE_0113</v>
          </cell>
          <cell r="P2712" t="str">
            <v>NC-04</v>
          </cell>
        </row>
        <row r="2713">
          <cell r="A2713" t="str">
            <v>DOT-091_DTOS59-21-RA-RAISE_0434</v>
          </cell>
          <cell r="P2713" t="str">
            <v>NC-06</v>
          </cell>
        </row>
        <row r="2714">
          <cell r="A2714" t="str">
            <v>DOT-091_DTOS59-21-RA-RAISE_0650</v>
          </cell>
          <cell r="P2714" t="str">
            <v>NC-14</v>
          </cell>
        </row>
        <row r="2715">
          <cell r="A2715" t="str">
            <v>DOT-091_DTOS59-22-RA-RAISE_0035</v>
          </cell>
          <cell r="P2715" t="str">
            <v>NC-06</v>
          </cell>
        </row>
        <row r="2716">
          <cell r="A2716" t="str">
            <v>DOT-091_DTOS59-22-RA-RAISE_0076</v>
          </cell>
          <cell r="P2716" t="str">
            <v>NC-05</v>
          </cell>
        </row>
        <row r="2717">
          <cell r="A2717" t="str">
            <v>DOT-091_DTOS59-22-RA-RAISE_0121</v>
          </cell>
          <cell r="P2717" t="str">
            <v>NC-10</v>
          </cell>
        </row>
        <row r="2718">
          <cell r="A2718" t="str">
            <v>DOT-091_DTOS59-23-RA-RAISE_0642</v>
          </cell>
          <cell r="P2718" t="str">
            <v>NC-13</v>
          </cell>
        </row>
        <row r="2719">
          <cell r="A2719" t="str">
            <v>DOT-091_DTOS59-23-RA-RAISE_0643</v>
          </cell>
          <cell r="P2719" t="str">
            <v>NC-11</v>
          </cell>
        </row>
        <row r="2720">
          <cell r="A2720" t="str">
            <v>DOT-091_DTOS59-23-RA-RAISE_0644</v>
          </cell>
          <cell r="P2720" t="str">
            <v>NC-02</v>
          </cell>
        </row>
        <row r="2721">
          <cell r="A2721" t="str">
            <v>DOT-091_DTOS59-23-RA-RAISE_0645</v>
          </cell>
          <cell r="P2721" t="str">
            <v>NC-07</v>
          </cell>
        </row>
        <row r="2722">
          <cell r="A2722" t="str">
            <v>DOT-091_DTOS59-23-RA-RAISE_0647</v>
          </cell>
          <cell r="P2722" t="str">
            <v>NC-12</v>
          </cell>
        </row>
        <row r="2723">
          <cell r="A2723" t="str">
            <v>DOT-091_DTOS59-24-RA-RAISE_0096</v>
          </cell>
          <cell r="P2723" t="str">
            <v>NC-04</v>
          </cell>
        </row>
        <row r="2724">
          <cell r="A2724" t="str">
            <v>DOT-091_DTOS59-24-RA-RAISE_0097</v>
          </cell>
          <cell r="P2724" t="str">
            <v>NC-14</v>
          </cell>
        </row>
        <row r="2725">
          <cell r="A2725" t="str">
            <v>DOT-091_DTOS59-24-RA-RAISE_0098</v>
          </cell>
          <cell r="P2725" t="str">
            <v>NC-04</v>
          </cell>
        </row>
        <row r="2726">
          <cell r="A2726" t="str">
            <v>DOT-091_DTOS59-25-RA-RAISE_0062</v>
          </cell>
          <cell r="P2726" t="str">
            <v>NC-12</v>
          </cell>
        </row>
        <row r="2727">
          <cell r="A2727" t="str">
            <v>DOT-091_DTOS59-25-RA-RAISE_0063</v>
          </cell>
          <cell r="P2727" t="str">
            <v>NC-06</v>
          </cell>
        </row>
        <row r="2728">
          <cell r="A2728" t="str">
            <v>DOT-091_DTOS59-25-RA-RAISE_0064</v>
          </cell>
          <cell r="P2728" t="str">
            <v>NC-02</v>
          </cell>
        </row>
        <row r="2729">
          <cell r="A2729" t="str">
            <v>DOT-091_DTOS59-25-RA-RAISE_0065</v>
          </cell>
          <cell r="P2729" t="str">
            <v>NC-09</v>
          </cell>
        </row>
        <row r="2730">
          <cell r="A2730" t="str">
            <v>DOT-091_DTOS59-25-RA-RAISE_0066</v>
          </cell>
          <cell r="P2730" t="str">
            <v>NC-09</v>
          </cell>
        </row>
        <row r="2731">
          <cell r="A2731" t="str">
            <v>DOT-091_DTOS59-25-RA-RAISE_0067</v>
          </cell>
          <cell r="P2731" t="str">
            <v>NC-09</v>
          </cell>
        </row>
        <row r="2732">
          <cell r="A2732" t="str">
            <v>DOT-238_FR-FSP-23-002_0010</v>
          </cell>
          <cell r="P2732" t="str">
            <v>RI-02</v>
          </cell>
        </row>
        <row r="2733">
          <cell r="A2733" t="str">
            <v>DOT-011_FAA-ARP-BIL-G-24-002_0102</v>
          </cell>
          <cell r="P2733" t="str">
            <v>FL-01</v>
          </cell>
        </row>
        <row r="2734">
          <cell r="A2734" t="str">
            <v>DOT-120_693JJ3-NSFLTP-FY22_0003</v>
          </cell>
          <cell r="P2734" t="str">
            <v>NC-11</v>
          </cell>
        </row>
        <row r="2735">
          <cell r="A2735" t="str">
            <v>DOT-159_DOT-SS4A-FY24-01_0026</v>
          </cell>
          <cell r="P2735" t="str">
            <v>FL-23</v>
          </cell>
        </row>
        <row r="2736">
          <cell r="A2736" t="str">
            <v>DOT-011_FAA-ARP-BIL-G-24-002_0053</v>
          </cell>
          <cell r="P2736" t="str">
            <v>GA-12</v>
          </cell>
        </row>
        <row r="2737">
          <cell r="A2737" t="str">
            <v>DOT-147_FR-RCE-24-001_0092</v>
          </cell>
          <cell r="P2737" t="str">
            <v>MA-03; MA-05; MA-06; MA-08; MA-07</v>
          </cell>
        </row>
        <row r="2738">
          <cell r="A2738" t="str">
            <v>DOT-130_FTA-2022-006-TPM-FERRY_0017</v>
          </cell>
          <cell r="P2738" t="str">
            <v>NJ-06</v>
          </cell>
        </row>
        <row r="2739">
          <cell r="A2739" t="str">
            <v>DOT-052_FR-CRS-24-001_0073</v>
          </cell>
          <cell r="P2739" t="str">
            <v/>
          </cell>
        </row>
        <row r="2740">
          <cell r="A2740" t="str">
            <v>DOT-124_693JK323NF0014_0098</v>
          </cell>
          <cell r="P2740" t="str">
            <v>SC-03</v>
          </cell>
        </row>
        <row r="2741">
          <cell r="A2741" t="str">
            <v>DOT-132_FTA-2018-004-TPE_0020</v>
          </cell>
          <cell r="P2741" t="str">
            <v>NC-05</v>
          </cell>
        </row>
        <row r="2742">
          <cell r="A2742" t="str">
            <v>DOT-132_FTA-2019-010-TPE_0006</v>
          </cell>
          <cell r="P2742" t="str">
            <v>NC-02; NC-04</v>
          </cell>
        </row>
        <row r="2743">
          <cell r="A2743" t="str">
            <v>DOT-132_FTA-2023-011-TPE-TODP_0010</v>
          </cell>
          <cell r="P2743" t="str">
            <v>NC-06</v>
          </cell>
        </row>
        <row r="2744">
          <cell r="A2744" t="str">
            <v>DOT-011_FAA-ARP-BIL-G-24-002_0091</v>
          </cell>
          <cell r="P2744" t="str">
            <v>WA-04</v>
          </cell>
        </row>
        <row r="2745">
          <cell r="A2745" t="str">
            <v>DOT-138_MA-PID-24-001_0019</v>
          </cell>
          <cell r="P2745" t="str">
            <v>NC-03</v>
          </cell>
        </row>
        <row r="2746">
          <cell r="A2746" t="str">
            <v>DOT-124_693JK323NF0014_0019</v>
          </cell>
          <cell r="P2746" t="str">
            <v>CT-02</v>
          </cell>
        </row>
        <row r="2747">
          <cell r="A2747" t="str">
            <v>DOT-124_693JK323NF0014_0101
DOT-124_693JK323NF0014_0102</v>
          </cell>
          <cell r="P2747" t="str">
            <v>TN-03</v>
          </cell>
        </row>
        <row r="2748">
          <cell r="A2748" t="str">
            <v>DOT-124_693JK323NF0014_0017</v>
          </cell>
          <cell r="P2748" t="str">
            <v>CT-02</v>
          </cell>
        </row>
        <row r="2749">
          <cell r="A2749" t="str">
            <v>DOT-124_693JK323NF0014_0047
DOT-124_693JK323NF0014_0048
DOT-124_693JK323NF0014_0049</v>
          </cell>
          <cell r="P2749" t="str">
            <v>LA-03</v>
          </cell>
        </row>
        <row r="2750">
          <cell r="A2750" t="str">
            <v>DOT-124_693JK323NF0014_0023</v>
          </cell>
          <cell r="P2750" t="str">
            <v>FL-01</v>
          </cell>
        </row>
        <row r="2751">
          <cell r="A2751" t="str">
            <v>DOT-157_RSTGP-25-26-RURAL_0012</v>
          </cell>
          <cell r="P2751" t="str">
            <v>NC-11</v>
          </cell>
        </row>
        <row r="2752">
          <cell r="A2752" t="str">
            <v>DOT-159_DOT-SS4A-FY22-01_0495</v>
          </cell>
          <cell r="P2752" t="str">
            <v>NC-12</v>
          </cell>
        </row>
        <row r="2753">
          <cell r="A2753" t="str">
            <v>DOT-152_693JJ323NF00013_0008</v>
          </cell>
          <cell r="P2753" t="str">
            <v>CA-01; CA-02</v>
          </cell>
        </row>
        <row r="2754">
          <cell r="A2754" t="str">
            <v>DOT-159_DOT-SS4A-FY23-01_0045</v>
          </cell>
          <cell r="P2754" t="str">
            <v>NC-04</v>
          </cell>
        </row>
        <row r="2755">
          <cell r="A2755" t="str">
            <v>DOT-159_DOT-SS4A-FY23-01_0187</v>
          </cell>
          <cell r="P2755" t="str">
            <v>NC-06</v>
          </cell>
        </row>
        <row r="2756">
          <cell r="A2756" t="str">
            <v>DOT-138_MA-PID-21-001_0078</v>
          </cell>
          <cell r="P2756" t="str">
            <v>IL-12</v>
          </cell>
        </row>
        <row r="2757">
          <cell r="A2757" t="str">
            <v>DOT-159_DOT-SS4A-FY23-01_0248</v>
          </cell>
          <cell r="P2757" t="str">
            <v>NC-07; NC-13</v>
          </cell>
        </row>
        <row r="2758">
          <cell r="A2758" t="str">
            <v>DOT-103_FY2022-CULVERT-AOP-PROGRAM_0055</v>
          </cell>
          <cell r="P2758" t="str">
            <v>WA-06; OR-05</v>
          </cell>
        </row>
        <row r="2759">
          <cell r="A2759" t="str">
            <v>DOT-213_693JJ324NF00005_0008</v>
          </cell>
          <cell r="P2759" t="str">
            <v>HI-01</v>
          </cell>
        </row>
        <row r="2760">
          <cell r="A2760" t="str">
            <v>DOT-124_693JK324NF0013_0055</v>
          </cell>
          <cell r="P2760" t="str">
            <v>TX-27</v>
          </cell>
        </row>
        <row r="2761">
          <cell r="A2761" t="str">
            <v>DOT-159_DOT-SS4A-FY23-01_0607</v>
          </cell>
          <cell r="P2761" t="str">
            <v>NC-02; NC-13</v>
          </cell>
        </row>
        <row r="2762">
          <cell r="A2762" t="str">
            <v>DOT-103_FY2022-CULVERT-AOP-PROGRAM_0041</v>
          </cell>
          <cell r="P2762" t="str">
            <v>WA-06</v>
          </cell>
        </row>
        <row r="2763">
          <cell r="A2763" t="str">
            <v>DOT-091_DTOS59-24-RA-RAISE_0010</v>
          </cell>
          <cell r="P2763" t="str">
            <v>AR-02</v>
          </cell>
        </row>
        <row r="2764">
          <cell r="A2764" t="str">
            <v>DOT-159_DOT-SS4A-FY24-01_0233</v>
          </cell>
          <cell r="P2764" t="str">
            <v>NC-04</v>
          </cell>
        </row>
        <row r="2765">
          <cell r="A2765" t="str">
            <v>DOT-217_FTA-2024-003-TPM-LWNO_0028</v>
          </cell>
          <cell r="P2765" t="str">
            <v/>
          </cell>
        </row>
        <row r="2766">
          <cell r="A2766" t="str">
            <v>DOT-130_FTA-2024-007-TPM-PASSFERRY_0020</v>
          </cell>
          <cell r="P2766" t="str">
            <v>MA-08</v>
          </cell>
        </row>
        <row r="2767">
          <cell r="A2767" t="str">
            <v>DOT-217_FTA-2023-002-TPM-LWNO_0032</v>
          </cell>
          <cell r="P2767" t="str">
            <v>OK-03</v>
          </cell>
        </row>
        <row r="2768">
          <cell r="A2768" t="str">
            <v>DOT-223_FAA-ARP-AIP-G-24-001_0054</v>
          </cell>
          <cell r="P2768" t="str">
            <v>NV-02</v>
          </cell>
        </row>
        <row r="2769">
          <cell r="A2769" t="str">
            <v>DOT-217_FTA-2022-001-TPM-LWNO_0196</v>
          </cell>
          <cell r="P2769" t="str">
            <v>NC-11</v>
          </cell>
        </row>
        <row r="2770">
          <cell r="A2770" t="str">
            <v>DOT-159_DOT-SS4A-FY24-01_0035</v>
          </cell>
          <cell r="P2770" t="str">
            <v>KS-02</v>
          </cell>
        </row>
        <row r="2771">
          <cell r="A2771" t="str">
            <v>DOT-223_FAA-ARP-AIP-G-24-001_0037</v>
          </cell>
          <cell r="P2771" t="str">
            <v>FL-20</v>
          </cell>
        </row>
        <row r="2772">
          <cell r="A2772" t="str">
            <v>NA</v>
          </cell>
          <cell r="P2772" t="str">
            <v>LA-1; LA-2; MS-4; AL-1</v>
          </cell>
        </row>
        <row r="2773">
          <cell r="A2773" t="str">
            <v>DOT-213_693JJ324NF00005_0012</v>
          </cell>
          <cell r="P2773" t="str">
            <v>NY-10</v>
          </cell>
        </row>
        <row r="2774">
          <cell r="A2774" t="str">
            <v>DOT-213_693JJ324NF00005_0017</v>
          </cell>
          <cell r="P2774" t="str">
            <v>TX-10</v>
          </cell>
        </row>
        <row r="2775">
          <cell r="A2775" t="str">
            <v>DOT-159_DOT-SS4A-FY24-01_0774</v>
          </cell>
          <cell r="P2775" t="str">
            <v>NC-06</v>
          </cell>
        </row>
        <row r="2776">
          <cell r="A2776" t="str">
            <v>DOT-159_DOT-SS4A-FY24-01_0707</v>
          </cell>
          <cell r="P2776" t="str">
            <v>FL-20</v>
          </cell>
        </row>
        <row r="2777">
          <cell r="A2777" t="str">
            <v>DOT-217_FTA-2024-003-TPM-LWNO_0039</v>
          </cell>
          <cell r="P2777" t="str">
            <v/>
          </cell>
        </row>
        <row r="2778">
          <cell r="A2778" t="str">
            <v>DOT-217_FTA-2024-003-TPM-LWNO_0061</v>
          </cell>
          <cell r="P2778" t="str">
            <v/>
          </cell>
        </row>
        <row r="2779">
          <cell r="A2779" t="str">
            <v>DOT-147_FR-RCE-22-001_0049</v>
          </cell>
          <cell r="P2779" t="str">
            <v>IN-01</v>
          </cell>
        </row>
        <row r="2780">
          <cell r="A2780" t="str">
            <v>DOT-217_FTA-2023-002-TPM-LWNO_0041</v>
          </cell>
          <cell r="P2780" t="str">
            <v>TX-02; TX-08</v>
          </cell>
        </row>
        <row r="2781">
          <cell r="A2781" t="str">
            <v>DOT-011_FAA-ARP-BIL-G-24-002_0090</v>
          </cell>
          <cell r="P2781" t="str">
            <v>UT-03</v>
          </cell>
        </row>
        <row r="2782">
          <cell r="A2782" t="str">
            <v>DOT-152_693JJ323NF00013_0003</v>
          </cell>
          <cell r="P2782" t="str">
            <v>AK-00</v>
          </cell>
        </row>
        <row r="2783">
          <cell r="A2783" t="str">
            <v>DOT-217_FTA-2024-003-TPM-LWNO_0010</v>
          </cell>
          <cell r="P2783" t="str">
            <v/>
          </cell>
        </row>
        <row r="2784">
          <cell r="A2784" t="str">
            <v>DOT-217_FTA-2022-001-TPM-LWNO_0237</v>
          </cell>
          <cell r="P2784" t="str">
            <v>NC-08; NC-09</v>
          </cell>
        </row>
        <row r="2785">
          <cell r="A2785" t="str">
            <v>DOT-217_FTA-2023-002-TPM-LWNO_0047</v>
          </cell>
          <cell r="P2785" t="str">
            <v>NC-02</v>
          </cell>
        </row>
        <row r="2786">
          <cell r="A2786" t="str">
            <v>DOT-217_FTA-2024-003-TPM-LWNO_0053</v>
          </cell>
          <cell r="P2786" t="str">
            <v/>
          </cell>
        </row>
        <row r="2787">
          <cell r="A2787" t="str">
            <v>DOT-012_FTA-2024-001-TPM-ASAP_0001</v>
          </cell>
          <cell r="P2787" t="str">
            <v/>
          </cell>
        </row>
        <row r="2788">
          <cell r="A2788" t="str">
            <v>DOT-217_FTA-2024-003-TPM-LWNO_0040</v>
          </cell>
          <cell r="P2788" t="str">
            <v/>
          </cell>
        </row>
        <row r="2789">
          <cell r="A2789" t="str">
            <v>DOT-217_FTA-2024-003-TPM-LWNO_0041</v>
          </cell>
          <cell r="P2789" t="str">
            <v/>
          </cell>
        </row>
        <row r="2790">
          <cell r="A2790" t="str">
            <v>DOT-218_DOT-RCP-FY24-01_0047</v>
          </cell>
          <cell r="P2790" t="str">
            <v>NC-14</v>
          </cell>
        </row>
        <row r="2791">
          <cell r="A2791" t="str">
            <v>DOT-218_DOT-RCP-FY24-01_0048</v>
          </cell>
          <cell r="P2791" t="str">
            <v>NC-12</v>
          </cell>
        </row>
        <row r="2792">
          <cell r="A2792" t="str">
            <v>DOT-218_DOT-RCP-FY24-01_0049</v>
          </cell>
          <cell r="P2792" t="str">
            <v>NC-08</v>
          </cell>
        </row>
        <row r="2793">
          <cell r="A2793" t="str">
            <v>DOT-219_FR-RAE-24-001_0001</v>
          </cell>
          <cell r="P2793" t="str">
            <v>NC-08; NC-06; NC-04; NC-14; NC-12; NC-02; NC-09</v>
          </cell>
        </row>
        <row r="2794">
          <cell r="A2794" t="str">
            <v>DOT-222_693JJ324NF00012_0009</v>
          </cell>
          <cell r="P2794" t="str">
            <v>NC-14</v>
          </cell>
        </row>
        <row r="2795">
          <cell r="A2795" t="str">
            <v>DOT-130_FTA-2024-007-TPM-PASSFERRY_0019</v>
          </cell>
          <cell r="P2795" t="str">
            <v>LA-01</v>
          </cell>
        </row>
        <row r="2796">
          <cell r="A2796" t="str">
            <v>DOT-159_DOT-SS4A-FY24-01_0806</v>
          </cell>
          <cell r="P2796" t="str">
            <v>MT-01</v>
          </cell>
        </row>
        <row r="2797">
          <cell r="A2797" t="str">
            <v>DOT-011_FAA-ARP-BIL-G-24-002_0069</v>
          </cell>
          <cell r="P2797" t="str">
            <v>MO-05</v>
          </cell>
        </row>
        <row r="2798">
          <cell r="A2798" t="str">
            <v>DOT-250_693JJ325NF00002_0021</v>
          </cell>
        </row>
        <row r="2799">
          <cell r="A2799" t="str">
            <v>DOT-250_FY2022-LCTM-60506_0021</v>
          </cell>
          <cell r="P2799" t="str">
            <v/>
          </cell>
        </row>
        <row r="2800">
          <cell r="A2800" t="str">
            <v>DOT-253_DOT-NAE-FY23-01_0092</v>
          </cell>
          <cell r="P2800" t="str">
            <v>NC-05</v>
          </cell>
        </row>
        <row r="2801">
          <cell r="A2801" t="str">
            <v>DOT-283_FAA-ARP-BIL-G-24-003_0004</v>
          </cell>
          <cell r="P2801" t="str">
            <v>NC-03</v>
          </cell>
        </row>
        <row r="2802">
          <cell r="A2802" t="str">
            <v>DOT-283_FAA-ARP-BIL-G-24-003_0007</v>
          </cell>
          <cell r="P2802" t="str">
            <v>NC-10</v>
          </cell>
        </row>
        <row r="2803">
          <cell r="A2803" t="str">
            <v>DOT-283_FAA-ARP-BIL-G-24-003_0012</v>
          </cell>
          <cell r="P2803" t="str">
            <v>NC-06</v>
          </cell>
        </row>
        <row r="2804">
          <cell r="A2804" t="str">
            <v>NA</v>
          </cell>
          <cell r="P2804" t="str">
            <v>NC-011</v>
          </cell>
        </row>
        <row r="2805">
          <cell r="A2805" t="str">
            <v>NA</v>
          </cell>
          <cell r="P2805" t="str">
            <v>NC-008
NC-013</v>
          </cell>
        </row>
        <row r="2806">
          <cell r="A2806" t="str">
            <v>NA</v>
          </cell>
          <cell r="P2806" t="str">
            <v>NC-004</v>
          </cell>
        </row>
        <row r="2807">
          <cell r="A2807" t="str">
            <v>NA</v>
          </cell>
          <cell r="P2807" t="str">
            <v>NC-04</v>
          </cell>
        </row>
        <row r="2808">
          <cell r="A2808" t="str">
            <v>DOT-159_DOT-SS4A-FY24-01_0782</v>
          </cell>
          <cell r="P2808" t="str">
            <v>FL-13</v>
          </cell>
        </row>
        <row r="2809">
          <cell r="A2809" t="str">
            <v>DOT-147_FR-RCE-22-001_0031</v>
          </cell>
          <cell r="P2809" t="str">
            <v>MN-07</v>
          </cell>
        </row>
        <row r="2810">
          <cell r="A2810" t="str">
            <v>DOT-159_DOT-SS4A-FY24-01_0714</v>
          </cell>
          <cell r="P2810" t="str">
            <v>MI-13</v>
          </cell>
        </row>
        <row r="2811">
          <cell r="A2811" t="str">
            <v>DOT-047_693JJ323NF00004_0577</v>
          </cell>
          <cell r="P2811" t="str">
            <v>ND-00</v>
          </cell>
        </row>
        <row r="2812">
          <cell r="A2812" t="str">
            <v>DOT-052_FR-CRS-24-001_0069</v>
          </cell>
          <cell r="P2812" t="str">
            <v>ND-00</v>
          </cell>
        </row>
        <row r="2813">
          <cell r="A2813" t="str">
            <v>DOT-091_DTOS59-22-RA-RAISE_0330</v>
          </cell>
          <cell r="P2813" t="str">
            <v>ND-00</v>
          </cell>
        </row>
        <row r="2814">
          <cell r="A2814" t="str">
            <v>DOT-091_DTOS59-23-RA-RAISE_0662</v>
          </cell>
          <cell r="P2814" t="str">
            <v>ND-00</v>
          </cell>
        </row>
        <row r="2815">
          <cell r="A2815" t="str">
            <v>DOT-091_DTOS59-23-RA-RAISE_0663</v>
          </cell>
          <cell r="P2815" t="str">
            <v>ND-00</v>
          </cell>
        </row>
        <row r="2816">
          <cell r="A2816" t="str">
            <v>DOT-091_DTOS59-24-RA-RAISE_0099</v>
          </cell>
          <cell r="P2816" t="str">
            <v>ND-00</v>
          </cell>
        </row>
        <row r="2817">
          <cell r="A2817" t="str">
            <v>DOT-091_DTOS59-24-RA-RAISE_0100</v>
          </cell>
          <cell r="P2817" t="str">
            <v>ND-00</v>
          </cell>
        </row>
        <row r="2818">
          <cell r="A2818" t="str">
            <v>DOT-091_DTOS59-24-RA-RAISE_0101</v>
          </cell>
          <cell r="P2818" t="str">
            <v>ND-00</v>
          </cell>
        </row>
        <row r="2819">
          <cell r="A2819" t="str">
            <v>DOT-091_DTOS59-25-RA-RAISE_0068</v>
          </cell>
          <cell r="P2819" t="str">
            <v>ND-00</v>
          </cell>
        </row>
        <row r="2820">
          <cell r="A2820" t="str">
            <v>DOT-091_DTOS59-25-RA-RAISE_0069</v>
          </cell>
          <cell r="P2820" t="str">
            <v>ND-00</v>
          </cell>
        </row>
        <row r="2821">
          <cell r="A2821" t="str">
            <v>DOT-130_FTA-2021-006-TPM-FERRY_0003</v>
          </cell>
          <cell r="P2821" t="str">
            <v>FL-12; FL-13; FL-14; FL-15; FL-17</v>
          </cell>
        </row>
        <row r="2822">
          <cell r="A2822" t="str">
            <v>DOT-147_FR-RCE-24-001_0079</v>
          </cell>
          <cell r="P2822" t="str">
            <v>ND-00</v>
          </cell>
        </row>
        <row r="2823">
          <cell r="A2823" t="str">
            <v>DOT-147_FR-RCE-24-001_0045</v>
          </cell>
          <cell r="P2823" t="str">
            <v>FL-08</v>
          </cell>
        </row>
        <row r="2824">
          <cell r="A2824" t="str">
            <v>DOT-159_DOT-SS4A-FY22-01_0496</v>
          </cell>
          <cell r="P2824" t="str">
            <v>ND-00</v>
          </cell>
        </row>
        <row r="2825">
          <cell r="A2825" t="str">
            <v>DOT-011_FAA-ARP-BIL-G-23-002_0083</v>
          </cell>
          <cell r="P2825" t="str">
            <v>NY-01</v>
          </cell>
        </row>
        <row r="2826">
          <cell r="A2826" t="str">
            <v>DOT-138_MA-PID-22-001_0060</v>
          </cell>
          <cell r="P2826" t="str">
            <v>KY-01</v>
          </cell>
        </row>
        <row r="2827">
          <cell r="A2827" t="str">
            <v>DOT-124_693JK323NF0014_0087
DOT-124_693JK323NF0014_0088
DOT-124_693JK323NF0014_0089</v>
          </cell>
          <cell r="P2827" t="str">
            <v>NY-23</v>
          </cell>
        </row>
        <row r="2828">
          <cell r="A2828" t="str">
            <v>DOT-011_FAA-ARP-BIL-G-23-002_0059</v>
          </cell>
          <cell r="P2828" t="str">
            <v>MN-08</v>
          </cell>
        </row>
        <row r="2829">
          <cell r="A2829" t="str">
            <v>DOT-250_693JJ325NF00002_0022</v>
          </cell>
          <cell r="P2829" t="str">
            <v>ND-00</v>
          </cell>
        </row>
        <row r="2830">
          <cell r="A2830" t="str">
            <v>DOT-250_FY2022-LCTM-60506_0022</v>
          </cell>
          <cell r="P2830" t="str">
            <v>ND-00</v>
          </cell>
        </row>
        <row r="2831">
          <cell r="A2831" t="str">
            <v>DOT-011_FAA-ARP-BIL-G-24-002_0095</v>
          </cell>
          <cell r="P2831" t="str">
            <v>AL-07</v>
          </cell>
        </row>
        <row r="2832">
          <cell r="A2832" t="str">
            <v>NA</v>
          </cell>
          <cell r="P2832" t="str">
            <v>ND-35</v>
          </cell>
        </row>
        <row r="2833">
          <cell r="A2833" t="str">
            <v>DOT-011_FAA-ARP-BIL-G-24-002_0047</v>
          </cell>
          <cell r="P2833" t="str">
            <v>AL-07</v>
          </cell>
        </row>
        <row r="2834">
          <cell r="A2834" t="str">
            <v>DOT-071_FTA-2024-009-TPM-RURALFERRY_0004</v>
          </cell>
          <cell r="P2834" t="str">
            <v>AK-00</v>
          </cell>
        </row>
        <row r="2835">
          <cell r="A2835" t="str">
            <v>DOT-091_DTOS59-24-RA-RAISE_0147</v>
          </cell>
          <cell r="P2835" t="str">
            <v>MP-98</v>
          </cell>
        </row>
        <row r="2836">
          <cell r="A2836" t="str">
            <v>NA</v>
          </cell>
          <cell r="P2836" t="str">
            <v>DC-At Large</v>
          </cell>
        </row>
        <row r="2837">
          <cell r="A2837" t="str">
            <v>DOT-011_FAA-2022-1227_0185</v>
          </cell>
          <cell r="P2837" t="str">
            <v>OH-11</v>
          </cell>
        </row>
        <row r="2838">
          <cell r="A2838" t="str">
            <v>DOT-011_FAA-2022-1227_0187</v>
          </cell>
          <cell r="P2838" t="str">
            <v>OH-11</v>
          </cell>
        </row>
        <row r="2839">
          <cell r="A2839" t="str">
            <v>DOT-011_FAA-ARP-BIL-G-24-002_0007</v>
          </cell>
          <cell r="P2839" t="str">
            <v>FL-09</v>
          </cell>
        </row>
        <row r="2840">
          <cell r="A2840" t="str">
            <v>DOT-011_FAA-ARP-BIL-G-24-002_0104</v>
          </cell>
          <cell r="P2840" t="str">
            <v>FL-16</v>
          </cell>
        </row>
        <row r="2841">
          <cell r="A2841" t="str">
            <v>DOT-091_DTOS59-23-RA-RAISE_0278</v>
          </cell>
          <cell r="P2841" t="str">
            <v>FL-27</v>
          </cell>
        </row>
        <row r="2842">
          <cell r="A2842" t="str">
            <v>DOT-033_FTA-2024-004-TPM-BUS_0023</v>
          </cell>
          <cell r="P2842" t="str">
            <v/>
          </cell>
        </row>
        <row r="2843">
          <cell r="A2843" t="str">
            <v>DOT-011_FAA-ARP-BIL-G-24-002_0118</v>
          </cell>
          <cell r="P2843" t="str">
            <v>OR-04</v>
          </cell>
        </row>
        <row r="2844">
          <cell r="A2844" t="str">
            <v>DOT-217_FTA-2023-002-TPM-LWNO_0005</v>
          </cell>
          <cell r="P2844" t="str">
            <v>RI-01; RI-02</v>
          </cell>
        </row>
        <row r="2845">
          <cell r="A2845" t="str">
            <v>DOT-013_FY2021-20816_0012</v>
          </cell>
          <cell r="P2845" t="str">
            <v>OH-01</v>
          </cell>
        </row>
        <row r="2846">
          <cell r="A2846" t="str">
            <v>DOT-033_FTA-2024-004-TPM-BUS_0041</v>
          </cell>
          <cell r="P2846" t="str">
            <v/>
          </cell>
        </row>
        <row r="2847">
          <cell r="A2847" t="str">
            <v>DOT-033_FTA-2024-004-TPM-BUS_0042</v>
          </cell>
          <cell r="P2847" t="str">
            <v/>
          </cell>
        </row>
        <row r="2848">
          <cell r="A2848" t="str">
            <v>DOT-033_FTA-2024-004-TPM-BUS_0043</v>
          </cell>
          <cell r="P2848" t="str">
            <v/>
          </cell>
        </row>
        <row r="2849">
          <cell r="A2849" t="str">
            <v>DOT-047_693JJ323NF00004_0037</v>
          </cell>
          <cell r="P2849" t="str">
            <v>OH-06; OH-12; OH-10; OH-02</v>
          </cell>
        </row>
        <row r="2850">
          <cell r="A2850" t="str">
            <v>DOT-047_693JJ323NF00004_0038</v>
          </cell>
          <cell r="P2850" t="str">
            <v>OH-11; OH-14; OH-05; OH-07</v>
          </cell>
        </row>
        <row r="2851">
          <cell r="A2851" t="str">
            <v>DOT-047_693JJ323NF00004_0580</v>
          </cell>
          <cell r="P2851" t="str">
            <v>OH-03</v>
          </cell>
        </row>
        <row r="2852">
          <cell r="A2852" t="str">
            <v>DOT-047_693JJ323NF00004_0581</v>
          </cell>
          <cell r="P2852" t="str">
            <v>OH-12</v>
          </cell>
        </row>
        <row r="2853">
          <cell r="A2853" t="str">
            <v>DOT-047_693JJ323NF00004_0582</v>
          </cell>
          <cell r="P2853" t="str">
            <v>OH-01</v>
          </cell>
        </row>
        <row r="2854">
          <cell r="A2854" t="str">
            <v>DOT-047_693JJ324NF00017_0036</v>
          </cell>
          <cell r="P2854" t="str">
            <v>OH-11</v>
          </cell>
        </row>
        <row r="2855">
          <cell r="A2855" t="str">
            <v>DOT-047_693JJ324NF00017_0037</v>
          </cell>
          <cell r="P2855" t="str">
            <v>OH-05; OH-09</v>
          </cell>
        </row>
        <row r="2856">
          <cell r="A2856" t="str">
            <v>DOT-033_FTA-2023-003-TPM-BUS_0257</v>
          </cell>
          <cell r="P2856" t="str">
            <v>TN-05</v>
          </cell>
        </row>
        <row r="2857">
          <cell r="A2857" t="str">
            <v>DOT-052_FR-CRS-22-004_0052</v>
          </cell>
          <cell r="P2857" t="str">
            <v>OH-09; OH-05</v>
          </cell>
        </row>
        <row r="2858">
          <cell r="A2858" t="str">
            <v>DOT-052_FR-CRS-22-004_0053</v>
          </cell>
          <cell r="P2858" t="str">
            <v/>
          </cell>
        </row>
        <row r="2859">
          <cell r="A2859" t="str">
            <v>DOT-124_693JK324NF0013_0052</v>
          </cell>
          <cell r="P2859" t="str">
            <v>TN-02</v>
          </cell>
        </row>
        <row r="2860">
          <cell r="A2860" t="str">
            <v>DOT-052_FR-CRS-24-001_0080</v>
          </cell>
          <cell r="P2860" t="str">
            <v/>
          </cell>
        </row>
        <row r="2861">
          <cell r="A2861" t="str">
            <v>DOT-052_FR-CRS-24-001_0081</v>
          </cell>
          <cell r="P2861" t="str">
            <v/>
          </cell>
        </row>
        <row r="2862">
          <cell r="A2862" t="str">
            <v>DOT-052_FR-CRS-24-001_0082</v>
          </cell>
          <cell r="P2862" t="str">
            <v/>
          </cell>
        </row>
        <row r="2863">
          <cell r="A2863" t="str">
            <v>DOT-052_FR-CRS-24-001_0083</v>
          </cell>
          <cell r="P2863" t="str">
            <v/>
          </cell>
        </row>
        <row r="2864">
          <cell r="A2864" t="str">
            <v>DOT-052_FR-CRS-24-001_0084</v>
          </cell>
          <cell r="P2864" t="str">
            <v/>
          </cell>
        </row>
        <row r="2865">
          <cell r="A2865" t="str">
            <v>DOT-052_FR-CRS-24-001_0085</v>
          </cell>
          <cell r="P2865" t="str">
            <v/>
          </cell>
        </row>
        <row r="2866">
          <cell r="A2866" t="str">
            <v>DOT-091_DTOS59-19-RA-BUILD_0012</v>
          </cell>
          <cell r="P2866" t="str">
            <v>OH-06</v>
          </cell>
        </row>
        <row r="2867">
          <cell r="A2867" t="str">
            <v>DOT-011_FAA-ARP-BIL-G-24-002_0125</v>
          </cell>
          <cell r="P2867" t="str">
            <v>TX-34</v>
          </cell>
        </row>
        <row r="2868">
          <cell r="A2868" t="str">
            <v>DOT-091_DTOS59-22-RA-RAISE_0213</v>
          </cell>
          <cell r="P2868" t="str">
            <v>OH-01</v>
          </cell>
        </row>
        <row r="2869">
          <cell r="A2869" t="str">
            <v>DOT-091_DTOS59-22-RA-RAISE_0920</v>
          </cell>
          <cell r="P2869" t="str">
            <v>OH-09</v>
          </cell>
        </row>
        <row r="2870">
          <cell r="A2870" t="str">
            <v>DOT-091_DTOS59-23-RA-RAISE_0771</v>
          </cell>
          <cell r="P2870" t="str">
            <v>OH-09</v>
          </cell>
        </row>
        <row r="2871">
          <cell r="A2871" t="str">
            <v>DOT-091_DTOS59-23-RA-RAISE_0788</v>
          </cell>
          <cell r="P2871" t="str">
            <v>OH-01</v>
          </cell>
        </row>
        <row r="2872">
          <cell r="A2872" t="str">
            <v>DOT-091_DTOS59-23-RA-RAISE_0790</v>
          </cell>
          <cell r="P2872" t="str">
            <v>OH-06</v>
          </cell>
        </row>
        <row r="2873">
          <cell r="A2873" t="str">
            <v>DOT-091_DTOS59-24-RA-RAISE_0102</v>
          </cell>
          <cell r="P2873" t="str">
            <v>OH-11</v>
          </cell>
        </row>
        <row r="2874">
          <cell r="A2874" t="str">
            <v>DOT-091_DTOS59-24-RA-RAISE_0103</v>
          </cell>
          <cell r="P2874" t="str">
            <v>OH-05</v>
          </cell>
        </row>
        <row r="2875">
          <cell r="A2875" t="str">
            <v>DOT-091_DTOS59-24-RA-RAISE_0104</v>
          </cell>
          <cell r="P2875" t="str">
            <v>OH-09</v>
          </cell>
        </row>
        <row r="2876">
          <cell r="A2876" t="str">
            <v>DOT-091_DTOS59-25-RA-RAISE_0080</v>
          </cell>
          <cell r="P2876" t="str">
            <v>OH-03</v>
          </cell>
        </row>
        <row r="2877">
          <cell r="A2877" t="str">
            <v>DOT-091_DTOS59-25-RA-RAISE_0081</v>
          </cell>
          <cell r="P2877" t="str">
            <v>OH-12</v>
          </cell>
        </row>
        <row r="2878">
          <cell r="A2878" t="str">
            <v>DOT-159_DOT-SS4A-FY24-01_0304</v>
          </cell>
          <cell r="P2878" t="str">
            <v>TX-25</v>
          </cell>
        </row>
        <row r="2879">
          <cell r="A2879" t="str">
            <v>DOT-130_FTA-2022-006-TPM-FERRY_0026</v>
          </cell>
          <cell r="P2879" t="str">
            <v>WA-02</v>
          </cell>
        </row>
        <row r="2880">
          <cell r="A2880" t="str">
            <v>DOT-103_FY2022-CULVERT-AOP-PROGRAM_0056</v>
          </cell>
          <cell r="P2880" t="str">
            <v>WA-03</v>
          </cell>
        </row>
        <row r="2881">
          <cell r="A2881" t="str">
            <v>DOT-132_FTA-2023-011-TPE-TODP_0013</v>
          </cell>
          <cell r="P2881" t="str">
            <v>OH-11</v>
          </cell>
        </row>
        <row r="2882">
          <cell r="A2882" t="str">
            <v>DOT-132_FTA-2023-011-TPE-TODP_0014</v>
          </cell>
          <cell r="P2882" t="str">
            <v>OH-15; OH-03</v>
          </cell>
        </row>
        <row r="2883">
          <cell r="A2883" t="str">
            <v>DOT-138_MA-PID-24-001_0021</v>
          </cell>
          <cell r="P2883" t="str">
            <v>OH-09</v>
          </cell>
        </row>
        <row r="2884">
          <cell r="A2884" t="str">
            <v>DOT-213_693JJ324NF00005_0020</v>
          </cell>
          <cell r="P2884" t="str">
            <v>WI-02</v>
          </cell>
        </row>
        <row r="2885">
          <cell r="A2885" t="str">
            <v>DOT-130_FTA-2024-007-TPM-PASSFERRY_0023</v>
          </cell>
          <cell r="P2885" t="str">
            <v>VA-04; VA-02</v>
          </cell>
        </row>
        <row r="2886">
          <cell r="A2886" t="str">
            <v>DOT-124_693JK324NF0013_0010</v>
          </cell>
          <cell r="P2886" t="str">
            <v>CO-05</v>
          </cell>
        </row>
        <row r="2887">
          <cell r="A2887" t="str">
            <v>DOT-138_MA-PID-23-001_0029</v>
          </cell>
          <cell r="P2887" t="str">
            <v>NY-21</v>
          </cell>
        </row>
        <row r="2888">
          <cell r="A2888" t="str">
            <v>NA</v>
          </cell>
        </row>
        <row r="2889">
          <cell r="A2889" t="str">
            <v>DOT-217_FTA-2022-001-TPM-LWNO_0223</v>
          </cell>
          <cell r="P2889" t="str">
            <v>CA-41; CA-49; CA-46; CA-36; CA-31; CA-35; CA-50; CA-42</v>
          </cell>
        </row>
        <row r="2890">
          <cell r="A2890" t="str">
            <v>DOT-152_693JJ323NF00013_0053</v>
          </cell>
          <cell r="P2890" t="str">
            <v/>
          </cell>
        </row>
        <row r="2891">
          <cell r="A2891" t="str">
            <v>DOT-157_RSTGP-23-24-RURAL_0013</v>
          </cell>
          <cell r="P2891" t="str">
            <v>OH-06</v>
          </cell>
        </row>
        <row r="2892">
          <cell r="A2892" t="str">
            <v>DOT-159_DOT-SS4A-FY22-01_0328</v>
          </cell>
          <cell r="P2892" t="str">
            <v>OH-13</v>
          </cell>
        </row>
        <row r="2893">
          <cell r="A2893" t="str">
            <v>DOT-159_DOT-SS4A-FY24-01_0785</v>
          </cell>
          <cell r="P2893" t="str">
            <v>TN-06</v>
          </cell>
        </row>
        <row r="2894">
          <cell r="A2894" t="str">
            <v>DOT-013_693JF722R000012_0023</v>
          </cell>
          <cell r="P2894" t="str">
            <v>NY-10</v>
          </cell>
        </row>
        <row r="2895">
          <cell r="A2895" t="str">
            <v>DOT-159_DOT-SS4A-FY24-01_0388</v>
          </cell>
          <cell r="P2895" t="str">
            <v>AR-03</v>
          </cell>
        </row>
        <row r="2896">
          <cell r="A2896" t="str">
            <v>DOT-213_693JJ324NF00005_0009</v>
          </cell>
          <cell r="P2896" t="str">
            <v>ME-02</v>
          </cell>
        </row>
        <row r="2897">
          <cell r="A2897" t="str">
            <v>DOT-147_FR-RCE-24-001_0097</v>
          </cell>
          <cell r="P2897" t="str">
            <v>MI-13</v>
          </cell>
        </row>
        <row r="2898">
          <cell r="A2898" t="str">
            <v>DOT-213_693JJ324NF00005_0015</v>
          </cell>
          <cell r="P2898" t="str">
            <v>OR-04</v>
          </cell>
        </row>
        <row r="2899">
          <cell r="A2899" t="str">
            <v>DOT-159_DOT-SS4A-FY23-01_0195</v>
          </cell>
          <cell r="P2899" t="str">
            <v>OH-08</v>
          </cell>
        </row>
        <row r="2900">
          <cell r="A2900" t="str">
            <v>DOT-159_DOT-SS4A-FY23-01_0506</v>
          </cell>
          <cell r="P2900" t="str">
            <v>OH-03</v>
          </cell>
        </row>
        <row r="2901">
          <cell r="A2901" t="str">
            <v>DOT-159_DOT-SS4A-FY23-01_0525</v>
          </cell>
          <cell r="P2901" t="str">
            <v>OH-11</v>
          </cell>
        </row>
        <row r="2902">
          <cell r="A2902" t="str">
            <v>DOT-159_DOT-SS4A-FY23-01_0612</v>
          </cell>
          <cell r="P2902" t="str">
            <v>OH-03; OH-15</v>
          </cell>
        </row>
        <row r="2903">
          <cell r="A2903" t="str">
            <v>DOT-011_FAA-ARP-BIL-G-24-002_0064</v>
          </cell>
          <cell r="P2903" t="str">
            <v>MD-06</v>
          </cell>
        </row>
        <row r="2904">
          <cell r="A2904" t="str">
            <v>DOT-159_DOT-SS4A-FY23-01_0538</v>
          </cell>
          <cell r="P2904" t="str">
            <v>NY-20</v>
          </cell>
        </row>
        <row r="2905">
          <cell r="A2905" t="str">
            <v>DOT-130_FTA-2020-008-FERRY_0011</v>
          </cell>
          <cell r="P2905" t="str">
            <v>NJ-06</v>
          </cell>
        </row>
        <row r="2906">
          <cell r="A2906" t="str">
            <v>DOT-124_693JK324NF0013_0012</v>
          </cell>
          <cell r="P2906" t="str">
            <v>FL-01</v>
          </cell>
        </row>
        <row r="2907">
          <cell r="A2907" t="str">
            <v>DOT-124_693JK323NF0014_0108</v>
          </cell>
          <cell r="P2907" t="str">
            <v>VA-05</v>
          </cell>
        </row>
        <row r="2908">
          <cell r="A2908" t="str">
            <v>DOT-152_693JJ323NF00013_0011</v>
          </cell>
          <cell r="P2908" t="str">
            <v>CA-22</v>
          </cell>
        </row>
        <row r="2909">
          <cell r="A2909" t="str">
            <v>DOT-052_FR-CRS-22-004_0012</v>
          </cell>
          <cell r="P2909" t="str">
            <v>CT-05</v>
          </cell>
        </row>
        <row r="2910">
          <cell r="A2910" t="str">
            <v>DOT-159_DOT-SS4A-FY24-01_0794</v>
          </cell>
          <cell r="P2910" t="str">
            <v>FL-12</v>
          </cell>
        </row>
        <row r="2911">
          <cell r="A2911" t="str">
            <v>DOT-091_DTOS59-25-RA-RAISE_0012</v>
          </cell>
          <cell r="P2911" t="str">
            <v>AR-02</v>
          </cell>
        </row>
        <row r="2912">
          <cell r="A2912" t="str">
            <v>DOT-011_FAA-ARP-BIL-G-23-002_0053</v>
          </cell>
          <cell r="P2912" t="str">
            <v>MD-02</v>
          </cell>
        </row>
        <row r="2913">
          <cell r="A2913" t="str">
            <v>DOT-124_693JK323NF0014_0106</v>
          </cell>
          <cell r="P2913" t="str">
            <v>TX-06</v>
          </cell>
        </row>
        <row r="2914">
          <cell r="A2914" t="str">
            <v>DOT-152_693JJ323NF00013_0074</v>
          </cell>
          <cell r="P2914" t="str">
            <v>VA-02</v>
          </cell>
        </row>
        <row r="2915">
          <cell r="A2915" t="str">
            <v>DOT-124_693JK323NF0014_0065
DOT-124_693JK323NF0014_0066</v>
          </cell>
          <cell r="P2915" t="str">
            <v>NC-01</v>
          </cell>
        </row>
        <row r="2916">
          <cell r="A2916" t="str">
            <v>DOT-152_693JJ323NF00013_0072</v>
          </cell>
          <cell r="P2916" t="str">
            <v>UT-02</v>
          </cell>
        </row>
        <row r="2917">
          <cell r="A2917" t="str">
            <v>DOT-159_DOT-SS4A-FY24-01_0262</v>
          </cell>
          <cell r="P2917" t="str">
            <v>OH-11</v>
          </cell>
        </row>
        <row r="2918">
          <cell r="A2918" t="str">
            <v>NA</v>
          </cell>
          <cell r="P2918" t="str">
            <v>LA-001</v>
          </cell>
        </row>
        <row r="2919">
          <cell r="A2919" t="str">
            <v>DOT-217_FTA-2024-003-TPM-LWNO_0029</v>
          </cell>
          <cell r="P2919" t="str">
            <v/>
          </cell>
        </row>
        <row r="2920">
          <cell r="A2920" t="str">
            <v>DOT-124_693JK323NF0014_0004</v>
          </cell>
          <cell r="P2920" t="str">
            <v>AL-03</v>
          </cell>
        </row>
        <row r="2921">
          <cell r="A2921" t="str">
            <v>DOT-012_FTA-2024-001-TPM-ASAP_0002</v>
          </cell>
          <cell r="P2921" t="str">
            <v/>
          </cell>
        </row>
        <row r="2922">
          <cell r="A2922" t="str">
            <v>DOT-159_DOT-SS4A-FY24-01_0378</v>
          </cell>
          <cell r="P2922" t="str">
            <v>OH-13</v>
          </cell>
        </row>
        <row r="2923">
          <cell r="A2923" t="str">
            <v>DOT-124_693JK324NF0013_0057</v>
          </cell>
          <cell r="P2923" t="str">
            <v/>
          </cell>
        </row>
        <row r="2924">
          <cell r="A2924" t="str">
            <v>DOT-013_693JF722R000012_0012</v>
          </cell>
          <cell r="P2924" t="str">
            <v>CA-52</v>
          </cell>
        </row>
        <row r="2925">
          <cell r="A2925" t="str">
            <v>DOT-124_693JK323NF0014_0096</v>
          </cell>
          <cell r="P2925" t="str">
            <v>PA-13</v>
          </cell>
        </row>
        <row r="2926">
          <cell r="A2926" t="str">
            <v>DOT-091_DTOS59-24-RA-RAISE_0089</v>
          </cell>
          <cell r="P2926" t="str">
            <v>NJ-06</v>
          </cell>
        </row>
        <row r="2927">
          <cell r="A2927" t="str">
            <v>DOT-159_DOT-SS4A-FY24-01_0587</v>
          </cell>
          <cell r="P2927" t="str">
            <v>OH-03</v>
          </cell>
        </row>
        <row r="2928">
          <cell r="A2928" t="str">
            <v>DOT-159_DOT-SS4A-FY24-01_0410</v>
          </cell>
          <cell r="P2928" t="str">
            <v>GA-02</v>
          </cell>
        </row>
        <row r="2929">
          <cell r="A2929" t="str">
            <v>DOT-217_FTA-2022-001-TPM-LWNO_0043</v>
          </cell>
          <cell r="P2929" t="str">
            <v>NM-02</v>
          </cell>
        </row>
        <row r="2930">
          <cell r="A2930" t="str">
            <v>DOT-033_FTA-2022-002-TPM-BUSC_0070</v>
          </cell>
          <cell r="P2930" t="str">
            <v>CO-03</v>
          </cell>
        </row>
        <row r="2931">
          <cell r="A2931" t="str">
            <v>DOT-217_FTA-2022-001-TPM-LWNO_0067</v>
          </cell>
          <cell r="P2931" t="str">
            <v>NC-04</v>
          </cell>
        </row>
        <row r="2932">
          <cell r="A2932" t="str">
            <v>DOT-159_DOT-SS4A-FY24-01_0642</v>
          </cell>
          <cell r="P2932" t="str">
            <v>OH-11</v>
          </cell>
        </row>
        <row r="2933">
          <cell r="A2933" t="str">
            <v>DOT-130_FTA-2024-007-TPM-PASSFERRY_0022</v>
          </cell>
          <cell r="P2933" t="str">
            <v>NY-11</v>
          </cell>
        </row>
        <row r="2934">
          <cell r="A2934" t="str">
            <v>DOT-159_DOT-SS4A-FY24-01_0797</v>
          </cell>
          <cell r="P2934" t="str">
            <v>OH-15</v>
          </cell>
        </row>
        <row r="2935">
          <cell r="A2935" t="str">
            <v>DOT-169_693JJ324NF00014_0002</v>
          </cell>
          <cell r="P2935" t="str">
            <v>HI-02</v>
          </cell>
        </row>
        <row r="2936">
          <cell r="A2936" t="str">
            <v>DOT-152_693JJ323NF00013_0020</v>
          </cell>
          <cell r="P2936" t="str">
            <v>FL-10</v>
          </cell>
        </row>
        <row r="2937">
          <cell r="A2937" t="str">
            <v>DOT-177_693JJ324NF00019_0015</v>
          </cell>
          <cell r="P2937" t="str">
            <v/>
          </cell>
        </row>
        <row r="2938">
          <cell r="A2938" t="str">
            <v>DOT-196_693JJ322NF00009_0024</v>
          </cell>
          <cell r="P2938" t="str">
            <v>KY-06</v>
          </cell>
        </row>
        <row r="2939">
          <cell r="A2939" t="str">
            <v>DOT-207_NSFHP-17-18-INFRA_0015</v>
          </cell>
          <cell r="P2939" t="str">
            <v>OH-12; OH-02; OH-03; OH-01; OH-09; OH-13; OH-06; OH-04; OH-14; OH-10; OH-05; OH-15; OH-11; OH-07; OH-08</v>
          </cell>
        </row>
        <row r="2940">
          <cell r="A2940" t="str">
            <v>DOT-207_NSFHP-19-INFRA19_0014</v>
          </cell>
          <cell r="P2940" t="str">
            <v>OH-11</v>
          </cell>
        </row>
        <row r="2941">
          <cell r="A2941" t="str">
            <v>DOT-033_FTA-2023-003-TPM-BUS_0206</v>
          </cell>
          <cell r="P2941" t="str">
            <v>NY-23</v>
          </cell>
        </row>
        <row r="2942">
          <cell r="A2942" t="str">
            <v>DOT-207_NSMFHP-23-24-INFRA_0021</v>
          </cell>
          <cell r="P2942" t="str">
            <v>OH-06</v>
          </cell>
        </row>
        <row r="2943">
          <cell r="A2943" t="str">
            <v>DOT-124_693JK323NF0014_0002
DOT-124_693JK323NF0014_0001</v>
          </cell>
          <cell r="P2943" t="str">
            <v>AL-03</v>
          </cell>
        </row>
        <row r="2944">
          <cell r="A2944" t="str">
            <v>DOT-207_NSMFHP-25-26-INFRA_0030</v>
          </cell>
          <cell r="P2944" t="str">
            <v>OH-11</v>
          </cell>
        </row>
        <row r="2945">
          <cell r="A2945" t="str">
            <v>DOT-011_FAA-ARP-BIL-G-24-002_0025</v>
          </cell>
          <cell r="P2945" t="str">
            <v>AK-00</v>
          </cell>
        </row>
        <row r="2946">
          <cell r="A2946" t="str">
            <v>DOT-011_FAA-ARP-BIL-G-24-002_0096</v>
          </cell>
          <cell r="P2946" t="str">
            <v>CA-21</v>
          </cell>
        </row>
        <row r="2947">
          <cell r="A2947" t="str">
            <v>DOT-217_FTA-2023-002-TPM-LWNO_0036</v>
          </cell>
          <cell r="P2947" t="str">
            <v>OH-02; OH-05; OH-09; OH-06; OH-07; OH-12; OH-08; OH-14; OH-11; OH-13</v>
          </cell>
        </row>
        <row r="2948">
          <cell r="A2948" t="str">
            <v>DOT-217_FTA-2024-003-TPM-LWNO_0049</v>
          </cell>
          <cell r="P2948" t="str">
            <v/>
          </cell>
        </row>
        <row r="2949">
          <cell r="A2949" t="str">
            <v>DOT-218_DOT-RCP-FY24-01_0059</v>
          </cell>
          <cell r="P2949" t="str">
            <v>OH-11</v>
          </cell>
        </row>
        <row r="2950">
          <cell r="A2950" t="str">
            <v>DOT-218_DOT-RCP-FY24-01_0060</v>
          </cell>
          <cell r="P2950" t="str">
            <v>OH-06</v>
          </cell>
        </row>
        <row r="2951">
          <cell r="A2951" t="str">
            <v>DOT-218_DOT-RCP-FY24-01_0061</v>
          </cell>
          <cell r="P2951" t="str">
            <v>OH-13</v>
          </cell>
        </row>
        <row r="2952">
          <cell r="A2952" t="str">
            <v>DOT-218_DOT-RCP-FY24-01_0062</v>
          </cell>
          <cell r="P2952" t="str">
            <v>OH-10</v>
          </cell>
        </row>
        <row r="2953">
          <cell r="A2953" t="str">
            <v>DOT-218_DOT-RCP-FY24-01_0063</v>
          </cell>
          <cell r="P2953" t="str">
            <v>OH-09</v>
          </cell>
        </row>
        <row r="2954">
          <cell r="A2954" t="str">
            <v>DOT-222_693JJ324NF00012_0011</v>
          </cell>
          <cell r="P2954" t="str">
            <v>OH-09</v>
          </cell>
        </row>
        <row r="2955">
          <cell r="A2955" t="str">
            <v>DOT-250_693JJ325NF00002_0027</v>
          </cell>
        </row>
        <row r="2956">
          <cell r="A2956" t="str">
            <v>DOT-250_FY2022-LCTM-60506_0027</v>
          </cell>
          <cell r="P2956" t="str">
            <v/>
          </cell>
        </row>
        <row r="2957">
          <cell r="A2957" t="str">
            <v>DOT-253_DOT-NAE-FY23-01_0103</v>
          </cell>
          <cell r="P2957" t="str">
            <v>OH-09</v>
          </cell>
        </row>
        <row r="2958">
          <cell r="A2958" t="str">
            <v>DOT-011_FAA-ARP-BIL-G-24-002_0097</v>
          </cell>
          <cell r="P2958" t="str">
            <v>CA-41</v>
          </cell>
        </row>
        <row r="2959">
          <cell r="A2959" t="str">
            <v>DOT-272_693JJ324NF00015_0010</v>
          </cell>
          <cell r="P2959" t="str">
            <v>OH-12; OH-04; OH-02; OH-01; OH-09; OH-10; OH-13; OH-03; OH-14; OH-15; OH-11; OH-06; OH-05; OH-08; OH-07</v>
          </cell>
        </row>
        <row r="2960">
          <cell r="A2960" t="str">
            <v>DOT-285_FTA-2023-012-TRI-ADCMS_0001</v>
          </cell>
        </row>
        <row r="2961">
          <cell r="A2961" t="str">
            <v>NA</v>
          </cell>
          <cell r="P2961" t="str">
            <v>OH-001</v>
          </cell>
        </row>
        <row r="2962">
          <cell r="A2962" t="str">
            <v>NA</v>
          </cell>
          <cell r="P2962" t="str">
            <v>OH-03</v>
          </cell>
        </row>
        <row r="2963">
          <cell r="A2963" t="str">
            <v>DOT-103_FY2022-CULVERT-AOP-PROGRAM_0012</v>
          </cell>
          <cell r="P2963" t="str">
            <v>CA-19</v>
          </cell>
        </row>
        <row r="2964">
          <cell r="A2964" t="str">
            <v>DOT-130_FTA-2023-007-TPM-PASSFERRY_0001</v>
          </cell>
          <cell r="P2964" t="str">
            <v>CA-11; CA-02</v>
          </cell>
        </row>
        <row r="2965">
          <cell r="A2965" t="str">
            <v>DOT-011_FAA-ARP-BIL-G-24-002_0029</v>
          </cell>
          <cell r="P2965" t="str">
            <v>CT-01</v>
          </cell>
        </row>
        <row r="2966">
          <cell r="A2966" t="str">
            <v>DOT-033_FTA-2021-008-TPM-BUS_0262</v>
          </cell>
          <cell r="P2966" t="str">
            <v>OK-02</v>
          </cell>
        </row>
        <row r="2967">
          <cell r="A2967" t="str">
            <v>DOT-196_693JJ324NF00006_0046</v>
          </cell>
          <cell r="P2967" t="str">
            <v>IA-02; IA-01; IA-03; IA-04</v>
          </cell>
        </row>
        <row r="2968">
          <cell r="A2968" t="str">
            <v>DOT-033_FTA-2023-003-TPM-BUS_0234</v>
          </cell>
          <cell r="P2968" t="str">
            <v>OK-03</v>
          </cell>
        </row>
        <row r="2969">
          <cell r="A2969" t="str">
            <v>DOT-047_693JJ323NF00004_0583</v>
          </cell>
          <cell r="P2969" t="str">
            <v>OK-02</v>
          </cell>
        </row>
        <row r="2970">
          <cell r="A2970" t="str">
            <v>DOT-047_693JJ324NF00017_0038</v>
          </cell>
          <cell r="P2970" t="str">
            <v>OK-01; OK-02</v>
          </cell>
        </row>
        <row r="2971">
          <cell r="A2971" t="str">
            <v>DOT-052_FR-CRS-24-001_0086</v>
          </cell>
          <cell r="P2971" t="str">
            <v/>
          </cell>
        </row>
        <row r="2972">
          <cell r="A2972" t="str">
            <v>DOT-052_FR-CRS-24-001_0087</v>
          </cell>
          <cell r="P2972" t="str">
            <v/>
          </cell>
        </row>
        <row r="2973">
          <cell r="A2973" t="str">
            <v>DOT-091_DTOS59-22-RA-RAISE_0530</v>
          </cell>
          <cell r="P2973" t="str">
            <v>OK-02</v>
          </cell>
        </row>
        <row r="2974">
          <cell r="A2974" t="str">
            <v>DOT-091_DTOS59-22-RA-RAISE_0548</v>
          </cell>
          <cell r="P2974" t="str">
            <v>OK-01</v>
          </cell>
        </row>
        <row r="2975">
          <cell r="A2975" t="str">
            <v>DOT-091_DTOS59-23-RA-RAISE_0800</v>
          </cell>
          <cell r="P2975" t="str">
            <v>OK-03</v>
          </cell>
        </row>
        <row r="2976">
          <cell r="A2976" t="str">
            <v>DOT-091_DTOS59-23-RA-RAISE_0809</v>
          </cell>
          <cell r="P2976" t="str">
            <v>OK-02</v>
          </cell>
        </row>
        <row r="2977">
          <cell r="A2977" t="str">
            <v>DOT-091_DTOS59-24-RA-RAISE_0105</v>
          </cell>
          <cell r="P2977" t="str">
            <v>OK-03</v>
          </cell>
        </row>
        <row r="2978">
          <cell r="A2978" t="str">
            <v>DOT-091_DTOS59-24-RA-RAISE_0106</v>
          </cell>
          <cell r="P2978" t="str">
            <v>OK-01</v>
          </cell>
        </row>
        <row r="2979">
          <cell r="A2979" t="str">
            <v>DOT-011_FAA-ARP-BIL-G-24-002_0039</v>
          </cell>
          <cell r="P2979" t="str">
            <v>PA-17</v>
          </cell>
        </row>
        <row r="2980">
          <cell r="A2980" t="str">
            <v>DOT-091_DTOS59-25-RA-RAISE_0083</v>
          </cell>
          <cell r="P2980" t="str">
            <v>OK-01</v>
          </cell>
        </row>
        <row r="2981">
          <cell r="A2981" t="str">
            <v>DOT-159_DOT-SS4A-FY24-01_0439</v>
          </cell>
          <cell r="P2981" t="str">
            <v>SC-01</v>
          </cell>
        </row>
        <row r="2982">
          <cell r="A2982" t="str">
            <v>DOT-132_FTA-2024-005-TPE-TODP_0007</v>
          </cell>
          <cell r="P2982" t="str">
            <v>PA-03</v>
          </cell>
        </row>
        <row r="2983">
          <cell r="A2983" t="str">
            <v>DOT-124_693JK323NF0014_0022</v>
          </cell>
          <cell r="P2983" t="str">
            <v>FL-01</v>
          </cell>
        </row>
        <row r="2984">
          <cell r="A2984" t="str">
            <v>DOT-152_693JJ323NF00013_0021</v>
          </cell>
          <cell r="P2984" t="str">
            <v>FL-17</v>
          </cell>
        </row>
        <row r="2985">
          <cell r="A2985" t="str">
            <v>DOT-157_RSTGP-22-RURAL-22_0010</v>
          </cell>
          <cell r="P2985" t="str">
            <v>UT-02</v>
          </cell>
        </row>
        <row r="2986">
          <cell r="A2986" t="str">
            <v>DOT-052_FR-CRS-21-002_0010</v>
          </cell>
          <cell r="P2986" t="str">
            <v>OH-01</v>
          </cell>
        </row>
        <row r="2987">
          <cell r="A2987" t="str">
            <v>DOT-152_693JJ323NF00013_0056</v>
          </cell>
          <cell r="P2987" t="str">
            <v>OR-01</v>
          </cell>
        </row>
        <row r="2988">
          <cell r="A2988" t="str">
            <v>DOT-217_FTA-2024-003-TPM-LWNO_0051</v>
          </cell>
          <cell r="P2988" t="str">
            <v/>
          </cell>
        </row>
        <row r="2989">
          <cell r="A2989" t="str">
            <v>DOT-157_RSTGP-23-24-RURAL_0014</v>
          </cell>
          <cell r="P2989" t="str">
            <v>OK-03</v>
          </cell>
        </row>
        <row r="2990">
          <cell r="A2990" t="str">
            <v>DOT-157_RSTGP-25-26-RURAL_0015</v>
          </cell>
          <cell r="P2990" t="str">
            <v>OK-02</v>
          </cell>
        </row>
        <row r="2991">
          <cell r="A2991" t="str">
            <v>DOT-157_RSTGP-25-26-RURAL_0016</v>
          </cell>
          <cell r="P2991" t="str">
            <v>OK-02</v>
          </cell>
        </row>
        <row r="2992">
          <cell r="A2992" t="str">
            <v>DOT-159_DOT-SS4A-FY22-01_0502</v>
          </cell>
          <cell r="P2992" t="str">
            <v>OK-01</v>
          </cell>
        </row>
        <row r="2993">
          <cell r="A2993" t="str">
            <v>DOT-138_MA-PID-22-001_0089</v>
          </cell>
          <cell r="P2993" t="str">
            <v>MS-01</v>
          </cell>
        </row>
        <row r="2994">
          <cell r="A2994" t="str">
            <v>DOT-159_DOT-SS4A-FY23-01_0613</v>
          </cell>
          <cell r="P2994" t="str">
            <v>OK-05</v>
          </cell>
        </row>
        <row r="2995">
          <cell r="A2995" t="str">
            <v>DOT-193_693JJ324NF00023_0007</v>
          </cell>
          <cell r="P2995" t="str">
            <v>FL-18</v>
          </cell>
        </row>
        <row r="2996">
          <cell r="A2996" t="str">
            <v>DOT-223_FAA-ARP-AIP-G-24-001_0028</v>
          </cell>
          <cell r="P2996" t="str">
            <v>CO-01</v>
          </cell>
        </row>
        <row r="2997">
          <cell r="A2997" t="str">
            <v>DOT-147_FR-RCE-24-001_0070</v>
          </cell>
          <cell r="P2997" t="str">
            <v>NY-20; NY-19</v>
          </cell>
        </row>
        <row r="2998">
          <cell r="A2998" t="str">
            <v>DOT-130_FTA-2024-007-TPM-PASSFERRY_0003</v>
          </cell>
          <cell r="P2998" t="str">
            <v>NJ-08; NJ-10</v>
          </cell>
        </row>
        <row r="2999">
          <cell r="A2999" t="str">
            <v>DOT-217_FTA-2022-001-TPM-LWNO_0231</v>
          </cell>
          <cell r="P2999" t="str">
            <v>KY-06</v>
          </cell>
        </row>
        <row r="3000">
          <cell r="A3000" t="str">
            <v>DOT-193_693JJ324NF00023_0006</v>
          </cell>
          <cell r="P3000" t="str">
            <v>NM-03</v>
          </cell>
        </row>
        <row r="3001">
          <cell r="A3001" t="str">
            <v>DOT-124_693JK324NF0013_0011</v>
          </cell>
          <cell r="P3001" t="str">
            <v>FL-02</v>
          </cell>
        </row>
        <row r="3002">
          <cell r="A3002" t="str">
            <v>DOT-217_FTA-2023-002-TPM-LWNO_0013</v>
          </cell>
          <cell r="P3002" t="str">
            <v>OK-05</v>
          </cell>
        </row>
        <row r="3003">
          <cell r="A3003" t="str">
            <v>DOT-138_MA-PID-21-001_0010</v>
          </cell>
          <cell r="P3003" t="str">
            <v>AR-01</v>
          </cell>
        </row>
        <row r="3004">
          <cell r="A3004" t="str">
            <v>DOT-091_DTOS59-21-RA-RAISE_0283</v>
          </cell>
          <cell r="P3004" t="str">
            <v>MN-04</v>
          </cell>
        </row>
        <row r="3005">
          <cell r="A3005" t="str">
            <v>DOT-124_693JK324NF0013_0046</v>
          </cell>
          <cell r="P3005" t="str">
            <v>SC-03</v>
          </cell>
        </row>
        <row r="3006">
          <cell r="A3006" t="str">
            <v>DOT-124_693JK323NF0014_0092
DOT-124_693JK323NF0014_0093</v>
          </cell>
          <cell r="P3006" t="str">
            <v>OH-12</v>
          </cell>
        </row>
        <row r="3007">
          <cell r="A3007" t="str">
            <v>DOT-186_FTA-2016-001-TPM_0002</v>
          </cell>
          <cell r="P3007" t="str">
            <v/>
          </cell>
        </row>
        <row r="3008">
          <cell r="A3008" t="str">
            <v>DOT-171_DOT-SMART-FY24-02_0008</v>
          </cell>
          <cell r="P3008" t="str">
            <v>WA-02</v>
          </cell>
        </row>
        <row r="3009">
          <cell r="A3009" t="str">
            <v>DOT-218_DOT-RCP-FY23-01_0010</v>
          </cell>
          <cell r="P3009" t="str">
            <v>CA-19</v>
          </cell>
        </row>
        <row r="3010">
          <cell r="A3010" t="str">
            <v>DOT-091_DTOS59-21-RA-RAISE_0525</v>
          </cell>
          <cell r="P3010" t="str">
            <v/>
          </cell>
        </row>
        <row r="3011">
          <cell r="A3011" t="str">
            <v>DOT-196_693JJ322NF00009_0025</v>
          </cell>
          <cell r="P3011" t="str">
            <v>OK-03</v>
          </cell>
        </row>
        <row r="3012">
          <cell r="A3012" t="str">
            <v>DOT-152_693JJ323NF00013_0058</v>
          </cell>
          <cell r="P3012" t="str">
            <v>PA-12</v>
          </cell>
        </row>
        <row r="3013">
          <cell r="A3013" t="str">
            <v>DOT-169_693JJ324NF00014_0003</v>
          </cell>
          <cell r="P3013" t="str">
            <v>WA-08; WA-04; WA-05; WA-03; WA-02; WA-01; WA-06; WA-10; WA-07; WA-09</v>
          </cell>
        </row>
        <row r="3014">
          <cell r="A3014" t="str">
            <v>DOT-159_DOT-SS4A-FY24-01_0367</v>
          </cell>
          <cell r="P3014" t="str">
            <v>CO-01</v>
          </cell>
        </row>
        <row r="3015">
          <cell r="A3015" t="str">
            <v>DOT-124_693JK324NF0013_0009</v>
          </cell>
          <cell r="P3015" t="str">
            <v/>
          </cell>
        </row>
        <row r="3016">
          <cell r="A3016" t="str">
            <v>DOT-103_FY2022-CULVERT-AOP-PROGRAM_0038</v>
          </cell>
          <cell r="P3016" t="str">
            <v>WA-08</v>
          </cell>
        </row>
        <row r="3017">
          <cell r="A3017" t="str">
            <v>DOT-207_NSFHP-20-INFRA20_0013</v>
          </cell>
          <cell r="P3017" t="str">
            <v>OK-01</v>
          </cell>
        </row>
        <row r="3018">
          <cell r="A3018" t="str">
            <v>DOT-207_NSMFHP-25-26-INFRA_0023</v>
          </cell>
          <cell r="P3018" t="str">
            <v>OK-02</v>
          </cell>
        </row>
        <row r="3019">
          <cell r="A3019" t="str">
            <v>DOT-217_FTA-2022-001-TPM-LWNO_0116</v>
          </cell>
          <cell r="P3019" t="str">
            <v>OK-01</v>
          </cell>
        </row>
        <row r="3020">
          <cell r="A3020" t="str">
            <v>DOT-052_FR-CRS-24-001_0079</v>
          </cell>
          <cell r="P3020" t="str">
            <v/>
          </cell>
        </row>
        <row r="3021">
          <cell r="A3021" t="str">
            <v>DOT-056_693JJ924R000025_0015</v>
          </cell>
          <cell r="P3021" t="str">
            <v>RI-01; RI-02</v>
          </cell>
        </row>
        <row r="3022">
          <cell r="A3022" t="str">
            <v>DOT-124_693JK324NF0013_0004</v>
          </cell>
          <cell r="P3022" t="str">
            <v>AL-03</v>
          </cell>
        </row>
        <row r="3023">
          <cell r="A3023" t="str">
            <v>DOT-011_FAA-ARP-BIL-G-24-002_0048</v>
          </cell>
          <cell r="P3023" t="str">
            <v>AR-01</v>
          </cell>
        </row>
        <row r="3024">
          <cell r="A3024" t="str">
            <v>DOT-138_MA-PID-22-001_0039</v>
          </cell>
          <cell r="P3024" t="str">
            <v>CT-02</v>
          </cell>
        </row>
        <row r="3025">
          <cell r="A3025" t="str">
            <v>DOT-218_DOT-RCP-FY24-01_0064</v>
          </cell>
          <cell r="P3025" t="str">
            <v>OK-05</v>
          </cell>
        </row>
        <row r="3026">
          <cell r="A3026" t="str">
            <v>DOT-218_DOT-RCP-FY24-01_0065</v>
          </cell>
          <cell r="P3026" t="str">
            <v>OK-02</v>
          </cell>
        </row>
        <row r="3027">
          <cell r="A3027" t="str">
            <v>DOT-223_FAA-ARP-AIP-G-24-001_0022</v>
          </cell>
          <cell r="P3027" t="str">
            <v>OK-01</v>
          </cell>
        </row>
        <row r="3028">
          <cell r="A3028" t="str">
            <v>DOT-011_FAA-ARP-BIL-G-24-002_0061</v>
          </cell>
          <cell r="P3028" t="str">
            <v>LA-04</v>
          </cell>
        </row>
        <row r="3029">
          <cell r="A3029" t="str">
            <v>DOT-250_693JJ325NF00002_0028</v>
          </cell>
        </row>
        <row r="3030">
          <cell r="A3030" t="str">
            <v>DOT-250_FY2022-LCTM-60506_0028</v>
          </cell>
          <cell r="P3030" t="str">
            <v/>
          </cell>
        </row>
        <row r="3031">
          <cell r="A3031" t="str">
            <v>DOT-272_693JJ324NF00015_0011</v>
          </cell>
          <cell r="P3031" t="str">
            <v>OK-02; OK-04; OK-01; OK-05; OK-03</v>
          </cell>
        </row>
        <row r="3032">
          <cell r="A3032" t="str">
            <v>DOT-011_FAA-ARP-BIL-G-24-002_0111</v>
          </cell>
          <cell r="P3032" t="str">
            <v>MI-03</v>
          </cell>
        </row>
        <row r="3033">
          <cell r="A3033" t="str">
            <v>DOT-283_FAA-ARP-BIL-G-24-001_0014</v>
          </cell>
          <cell r="P3033" t="str">
            <v>OK-04</v>
          </cell>
        </row>
        <row r="3034">
          <cell r="A3034" t="str">
            <v>DOT-283_FAA-ARP-BIL-G-24-003_0017</v>
          </cell>
          <cell r="P3034" t="str">
            <v>OK-05</v>
          </cell>
        </row>
        <row r="3035">
          <cell r="A3035" t="str">
            <v>NA</v>
          </cell>
          <cell r="P3035" t="str">
            <v>OK-002</v>
          </cell>
        </row>
        <row r="3036">
          <cell r="A3036" t="str">
            <v>NA</v>
          </cell>
          <cell r="P3036" t="str">
            <v>OK-05</v>
          </cell>
        </row>
        <row r="3037">
          <cell r="A3037" t="str">
            <v>DOT-011_FAA-ARP-BIL-G-24-002_0034</v>
          </cell>
          <cell r="P3037" t="str">
            <v>MO-01</v>
          </cell>
        </row>
        <row r="3038">
          <cell r="A3038" t="str">
            <v>DOT-147_FR-RCE-22-001_0023</v>
          </cell>
          <cell r="P3038" t="str">
            <v>IN-01</v>
          </cell>
        </row>
        <row r="3039">
          <cell r="A3039" t="str">
            <v>DOT-011_FAA-ARP-BIL-G-24-002_0027</v>
          </cell>
          <cell r="P3039" t="str">
            <v>CA-35</v>
          </cell>
        </row>
        <row r="3040">
          <cell r="A3040" t="str">
            <v>DOT-013_693JF719R000025_0021</v>
          </cell>
          <cell r="P3040" t="str">
            <v>OR-02</v>
          </cell>
        </row>
        <row r="3041">
          <cell r="A3041" t="str">
            <v>DOT-013_693JF719R000026_0009</v>
          </cell>
          <cell r="P3041" t="str">
            <v>OR-02</v>
          </cell>
        </row>
        <row r="3042">
          <cell r="A3042" t="str">
            <v>DOT-012_FTA-2022-009-TPM-ASAP_0013</v>
          </cell>
          <cell r="P3042" t="str">
            <v>MD-02</v>
          </cell>
        </row>
        <row r="3043">
          <cell r="A3043" t="str">
            <v>DOT-091_DTOS59-21-RA-RAISE_0410</v>
          </cell>
          <cell r="P3043" t="str">
            <v>OH-05</v>
          </cell>
        </row>
        <row r="3044">
          <cell r="A3044" t="str">
            <v>DOT-033_FTA-2022-002-TPM-BUSC_0012</v>
          </cell>
          <cell r="P3044" t="str">
            <v>OR-04</v>
          </cell>
        </row>
        <row r="3045">
          <cell r="A3045" t="str">
            <v>DOT-033_FTA-2022-002-TPM-BUSC_0248</v>
          </cell>
          <cell r="P3045" t="str">
            <v>OR-01</v>
          </cell>
        </row>
        <row r="3046">
          <cell r="A3046" t="str">
            <v>DOT-033_FTA-2023-003-TPM-BUS_0039</v>
          </cell>
          <cell r="P3046" t="str">
            <v>OR-03</v>
          </cell>
        </row>
        <row r="3047">
          <cell r="A3047" t="str">
            <v>DOT-047_693JJ323NF00004_0584</v>
          </cell>
          <cell r="P3047" t="str">
            <v>OR-06</v>
          </cell>
        </row>
        <row r="3048">
          <cell r="A3048" t="str">
            <v>DOT-047_693JJ323NF00004_0585</v>
          </cell>
          <cell r="P3048" t="str">
            <v>OR-04</v>
          </cell>
        </row>
        <row r="3049">
          <cell r="A3049" t="str">
            <v>DOT-047_693JJ324NF00017_0039</v>
          </cell>
          <cell r="P3049" t="str">
            <v>OR-02</v>
          </cell>
        </row>
        <row r="3050">
          <cell r="A3050" t="str">
            <v>DOT-052_FR-CRS-20-001_0024</v>
          </cell>
          <cell r="P3050" t="str">
            <v>OR-05</v>
          </cell>
        </row>
        <row r="3051">
          <cell r="A3051" t="str">
            <v>DOT-052_FR-CRS-24-001_0088</v>
          </cell>
          <cell r="P3051" t="str">
            <v/>
          </cell>
        </row>
        <row r="3052">
          <cell r="A3052" t="str">
            <v>DOT-052_FR-CRS-24-001_0089</v>
          </cell>
          <cell r="P3052" t="str">
            <v/>
          </cell>
        </row>
        <row r="3053">
          <cell r="A3053" t="str">
            <v>DOT-052_FR-CRS-24-001_0090</v>
          </cell>
          <cell r="P3053" t="str">
            <v/>
          </cell>
        </row>
        <row r="3054">
          <cell r="A3054" t="str">
            <v>DOT-124_693JK324NF0013_0032</v>
          </cell>
          <cell r="P3054" t="str">
            <v>MS-01</v>
          </cell>
        </row>
        <row r="3055">
          <cell r="A3055" t="str">
            <v>DOT-052_FR-CRS-24-001_0092</v>
          </cell>
          <cell r="P3055" t="str">
            <v/>
          </cell>
        </row>
        <row r="3056">
          <cell r="A3056" t="str">
            <v>DOT-091_DTOS59-21-RA-RAISE_0166</v>
          </cell>
          <cell r="P3056" t="str">
            <v>OR-01</v>
          </cell>
        </row>
        <row r="3057">
          <cell r="A3057" t="str">
            <v>DOT-091_DTOS59-21-RA-RAISE_0242</v>
          </cell>
          <cell r="P3057" t="str">
            <v>OR-04</v>
          </cell>
        </row>
        <row r="3058">
          <cell r="A3058" t="str">
            <v>DOT-091_DTOS59-22-RA-RAISE_0896</v>
          </cell>
          <cell r="P3058" t="str">
            <v>OR-01</v>
          </cell>
        </row>
        <row r="3059">
          <cell r="A3059" t="str">
            <v>DOT-091_DTOS59-23-RA-RAISE_0819</v>
          </cell>
          <cell r="P3059" t="str">
            <v>OR-05</v>
          </cell>
        </row>
        <row r="3060">
          <cell r="A3060" t="str">
            <v>DOT-091_DTOS59-23-RA-RAISE_0831</v>
          </cell>
          <cell r="P3060" t="str">
            <v>OR-02</v>
          </cell>
        </row>
        <row r="3061">
          <cell r="A3061" t="str">
            <v>DOT-091_DTOS59-24-RA-RAISE_0107</v>
          </cell>
          <cell r="P3061" t="str">
            <v>OR-03</v>
          </cell>
        </row>
        <row r="3062">
          <cell r="A3062" t="str">
            <v>DOT-091_DTOS59-24-RA-RAISE_0108</v>
          </cell>
          <cell r="P3062" t="str">
            <v>OR-06</v>
          </cell>
        </row>
        <row r="3063">
          <cell r="A3063" t="str">
            <v>DOT-091_DTOS59-24-RA-RAISE_0109</v>
          </cell>
          <cell r="P3063" t="str">
            <v>OR-02</v>
          </cell>
        </row>
        <row r="3064">
          <cell r="A3064" t="str">
            <v>DOT-091_DTOS59-25-RA-RAISE_0084</v>
          </cell>
          <cell r="P3064" t="str">
            <v>OR-04</v>
          </cell>
        </row>
        <row r="3065">
          <cell r="A3065" t="str">
            <v>DOT-091_DTOS59-25-RA-RAISE_0085</v>
          </cell>
          <cell r="P3065" t="str">
            <v>OR-02</v>
          </cell>
        </row>
        <row r="3066">
          <cell r="A3066" t="str">
            <v>DOT-223_FAA-ARP-AIP-G-24-001_0061</v>
          </cell>
          <cell r="P3066" t="str">
            <v>MO-06</v>
          </cell>
        </row>
        <row r="3067">
          <cell r="A3067" t="str">
            <v>DOT-103_FY2022-CULVERT-AOP-PROGRAM_0029</v>
          </cell>
          <cell r="P3067" t="str">
            <v>OR-03</v>
          </cell>
        </row>
        <row r="3068">
          <cell r="A3068" t="str">
            <v>DOT-147_FR-RCE-22-001_0009</v>
          </cell>
          <cell r="P3068" t="str">
            <v>OH-05</v>
          </cell>
        </row>
        <row r="3069">
          <cell r="A3069" t="str">
            <v>DOT-103_FY2022-CULVERT-AOP-PROGRAM_0033</v>
          </cell>
          <cell r="P3069" t="str">
            <v>OR-04</v>
          </cell>
        </row>
        <row r="3070">
          <cell r="A3070" t="str">
            <v>DOT-124_693JK323NF0014_0053
DOT-124_693JK323NF0014_0054</v>
          </cell>
          <cell r="P3070" t="str">
            <v>MA-01</v>
          </cell>
        </row>
        <row r="3071">
          <cell r="A3071" t="str">
            <v>DOT-011_FAA-ARP-BIL-G-24-002_0010</v>
          </cell>
          <cell r="P3071" t="str">
            <v>HI-01</v>
          </cell>
        </row>
        <row r="3072">
          <cell r="A3072" t="str">
            <v>DOT-120_693JJ3-NSFLTP-FY23_0005</v>
          </cell>
          <cell r="P3072" t="str">
            <v>OR-03</v>
          </cell>
        </row>
        <row r="3073">
          <cell r="A3073" t="str">
            <v>DOT-138_MA-PID-22-001_0030</v>
          </cell>
          <cell r="P3073" t="str">
            <v>CA-02</v>
          </cell>
        </row>
        <row r="3074">
          <cell r="A3074" t="str">
            <v>DOT-033_FTA-2024-004-TPM-BUS_0046</v>
          </cell>
          <cell r="P3074" t="str">
            <v/>
          </cell>
        </row>
        <row r="3075">
          <cell r="A3075" t="str">
            <v>DOT-033_FTA-2023-003-TPM-BUS_0102</v>
          </cell>
          <cell r="P3075" t="str">
            <v>MN-01</v>
          </cell>
        </row>
        <row r="3076">
          <cell r="A3076" t="str">
            <v>DOT-103_FY2022-CULVERT-AOP-PROGRAM_0042</v>
          </cell>
          <cell r="P3076" t="str">
            <v>WA-10</v>
          </cell>
        </row>
        <row r="3077">
          <cell r="A3077" t="str">
            <v>DOT-207_NSMFHP-25-26-INFRA_0002</v>
          </cell>
          <cell r="P3077" t="str">
            <v>MD-07</v>
          </cell>
        </row>
        <row r="3078">
          <cell r="A3078" t="str">
            <v>DOT-152_693JJ323NF00013_0055</v>
          </cell>
          <cell r="P3078" t="str">
            <v/>
          </cell>
        </row>
        <row r="3079">
          <cell r="A3079" t="str">
            <v>DOT-223_FAA-ARP-AIP-G-24-001_0015</v>
          </cell>
          <cell r="P3079" t="str">
            <v>PA-17</v>
          </cell>
        </row>
        <row r="3080">
          <cell r="A3080" t="str">
            <v>DOT-157_RSTGP-25-26-RURAL_0017</v>
          </cell>
          <cell r="P3080" t="str">
            <v>OR-04</v>
          </cell>
        </row>
        <row r="3081">
          <cell r="A3081" t="str">
            <v>DOT-159_DOT-SS4A-FY22-01_0503</v>
          </cell>
          <cell r="P3081" t="str">
            <v>OR-03</v>
          </cell>
        </row>
        <row r="3082">
          <cell r="A3082" t="str">
            <v>DOT-159_DOT-SS4A-FY23-01_0189</v>
          </cell>
          <cell r="P3082" t="str">
            <v>OR-04</v>
          </cell>
        </row>
        <row r="3083">
          <cell r="A3083" t="str">
            <v>DOT-159_DOT-SS4A-FY23-01_0528</v>
          </cell>
          <cell r="P3083" t="str">
            <v>OR-06</v>
          </cell>
        </row>
        <row r="3084">
          <cell r="A3084" t="str">
            <v>DOT-011_FAA-ARP-BIL-G-24-002_0123</v>
          </cell>
          <cell r="P3084" t="str">
            <v>SC-04</v>
          </cell>
        </row>
        <row r="3085">
          <cell r="A3085" t="str">
            <v>DOT-011_FAA-ARP-BIL-G-24-002_0094</v>
          </cell>
          <cell r="P3085" t="str">
            <v>WY-00</v>
          </cell>
        </row>
        <row r="3086">
          <cell r="A3086" t="str">
            <v>DOT-147_FR-RCE-24-001_0001</v>
          </cell>
          <cell r="P3086" t="str">
            <v>UT-03; UT-04</v>
          </cell>
        </row>
        <row r="3087">
          <cell r="A3087" t="str">
            <v>DOT-159_DOT-SS4A-FY24-01_0203</v>
          </cell>
          <cell r="P3087" t="str">
            <v>MA-07; MA-08</v>
          </cell>
        </row>
        <row r="3088">
          <cell r="A3088" t="str">
            <v>DOT-033_FTA-2024-004-TPM-BUS_0026</v>
          </cell>
          <cell r="P3088" t="str">
            <v/>
          </cell>
        </row>
        <row r="3089">
          <cell r="A3089" t="str">
            <v>DOT-138_MA-PID-23-001_0032</v>
          </cell>
          <cell r="P3089" t="str">
            <v>OR-04</v>
          </cell>
        </row>
        <row r="3090">
          <cell r="A3090" t="str">
            <v>DOT-159_DOT-SS4A-FY24-01_0688</v>
          </cell>
          <cell r="P3090" t="str">
            <v>OR-03</v>
          </cell>
        </row>
        <row r="3091">
          <cell r="A3091" t="str">
            <v>DOT-159_DOT-SS4A-FY24-01_0709</v>
          </cell>
          <cell r="P3091" t="str">
            <v>OR-06</v>
          </cell>
        </row>
        <row r="3092">
          <cell r="A3092" t="str">
            <v>DOT-147_FR-RCE-24-001_0112</v>
          </cell>
          <cell r="P3092" t="str">
            <v>IN-01</v>
          </cell>
        </row>
        <row r="3093">
          <cell r="A3093" t="str">
            <v>DOT-159_DOT-SS4A-FY24-01_0767</v>
          </cell>
          <cell r="P3093" t="str">
            <v>OR-02</v>
          </cell>
        </row>
        <row r="3094">
          <cell r="A3094" t="str">
            <v>DOT-186_FTA-2020-007-TR_0012</v>
          </cell>
          <cell r="P3094" t="str">
            <v>OR-02</v>
          </cell>
        </row>
        <row r="3095">
          <cell r="A3095" t="str">
            <v>DOT-103_FY2022-CULVERT-AOP-PROGRAM_0024</v>
          </cell>
          <cell r="P3095" t="str">
            <v>ME-02</v>
          </cell>
        </row>
        <row r="3096">
          <cell r="A3096" t="str">
            <v>DOT-159_DOT-SS4A-FY24-01_0446</v>
          </cell>
          <cell r="P3096" t="str">
            <v>TX-17</v>
          </cell>
        </row>
        <row r="3097">
          <cell r="A3097" t="str">
            <v>DOT-147_FR-RCE-22-001_0042</v>
          </cell>
          <cell r="P3097" t="str">
            <v>IA-01</v>
          </cell>
        </row>
        <row r="3098">
          <cell r="A3098" t="str">
            <v>DOT-196_693JJ322NF00009_0027</v>
          </cell>
          <cell r="P3098" t="str">
            <v>OR-03</v>
          </cell>
        </row>
        <row r="3099">
          <cell r="A3099" t="str">
            <v>DOT-207_NSFHP-16-FASTLANE16_0014</v>
          </cell>
          <cell r="P3099" t="str">
            <v>OR-04</v>
          </cell>
        </row>
        <row r="3100">
          <cell r="A3100" t="str">
            <v>DOT-033_FTA-2024-004-TPM-BUS_0048</v>
          </cell>
          <cell r="P3100" t="str">
            <v/>
          </cell>
        </row>
        <row r="3101">
          <cell r="A3101" t="str">
            <v>DOT-217_FTA-2024-003-TPM-LWNO_0044</v>
          </cell>
          <cell r="P3101" t="str">
            <v/>
          </cell>
        </row>
        <row r="3102">
          <cell r="A3102" t="str">
            <v>DOT-011_FAA-ARP-BIL-G-24-002_0115</v>
          </cell>
          <cell r="P3102" t="str">
            <v>NY-26</v>
          </cell>
        </row>
        <row r="3103">
          <cell r="A3103" t="str">
            <v>DOT-213_693JJ324NF00005_0086</v>
          </cell>
          <cell r="P3103" t="str">
            <v>VT-00</v>
          </cell>
        </row>
        <row r="3104">
          <cell r="A3104" t="str">
            <v>DOT-217_FTA-2022-001-TPM-LWNO_0005</v>
          </cell>
          <cell r="P3104" t="str">
            <v>OR-03</v>
          </cell>
        </row>
        <row r="3105">
          <cell r="A3105" t="str">
            <v>DOT-217_FTA-2022-001-TPM-LWNO_0109</v>
          </cell>
          <cell r="P3105" t="str">
            <v>OR-04</v>
          </cell>
        </row>
        <row r="3106">
          <cell r="A3106" t="str">
            <v>DOT-159_DOT-SS4A-FY24-01_0441</v>
          </cell>
          <cell r="P3106" t="str">
            <v>SC-05</v>
          </cell>
        </row>
        <row r="3107">
          <cell r="A3107" t="str">
            <v>DOT-052_FR-CRS-22-004_0001</v>
          </cell>
          <cell r="P3107" t="str">
            <v>AL-07; AL-06</v>
          </cell>
        </row>
        <row r="3108">
          <cell r="A3108" t="str">
            <v>DOT-218_DOT-RCP-FY24-01_0066</v>
          </cell>
          <cell r="P3108" t="str">
            <v>OR-03</v>
          </cell>
        </row>
        <row r="3109">
          <cell r="A3109" t="str">
            <v>DOT-218_DOT-RCP-FY24-01_0067</v>
          </cell>
          <cell r="P3109" t="str">
            <v>OR-05; OR-03</v>
          </cell>
        </row>
        <row r="3110">
          <cell r="A3110" t="str">
            <v>DOT-218_DOT-RCP-FY24-01_0068</v>
          </cell>
          <cell r="P3110" t="str">
            <v>OR-01</v>
          </cell>
        </row>
        <row r="3111">
          <cell r="A3111" t="str">
            <v>DOT-223_FAA-ARP-AIP-G-24-001_0003</v>
          </cell>
          <cell r="P3111" t="str">
            <v>OR-04</v>
          </cell>
        </row>
        <row r="3112">
          <cell r="A3112" t="str">
            <v>DOT-223_FAA-ARP-AIP-G-24-001_0062</v>
          </cell>
          <cell r="P3112" t="str">
            <v>OR-03</v>
          </cell>
        </row>
        <row r="3113">
          <cell r="A3113" t="str">
            <v>DOT-239_23-FAA-FAST-001_0031</v>
          </cell>
          <cell r="P3113" t="str">
            <v/>
          </cell>
        </row>
        <row r="3114">
          <cell r="A3114" t="str">
            <v>DOT-250_FY2022-LCTM-60506_0029</v>
          </cell>
          <cell r="P3114" t="str">
            <v/>
          </cell>
        </row>
        <row r="3115">
          <cell r="A3115" t="str">
            <v>DOT-253_DOT-NAE-FY23-01_0106</v>
          </cell>
          <cell r="P3115" t="str">
            <v>OR-01</v>
          </cell>
        </row>
        <row r="3116">
          <cell r="A3116" t="str">
            <v>DOT-253_DOT-NAE-FY23-01_0107</v>
          </cell>
          <cell r="P3116" t="str">
            <v>OR-01</v>
          </cell>
        </row>
        <row r="3117">
          <cell r="A3117" t="str">
            <v>DOT-011_FAA-ARP-BIL-G-24-002_0098</v>
          </cell>
          <cell r="P3117" t="str">
            <v>CO-05</v>
          </cell>
        </row>
        <row r="3118">
          <cell r="A3118" t="str">
            <v>DOT-283_FAA-2022-0410_0013</v>
          </cell>
          <cell r="P3118" t="str">
            <v>OR-02</v>
          </cell>
        </row>
        <row r="3119">
          <cell r="A3119" t="str">
            <v>DOT-159_DOT-SS4A-FY22-01_0482</v>
          </cell>
          <cell r="P3119" t="str">
            <v>FL-03</v>
          </cell>
        </row>
        <row r="3120">
          <cell r="A3120" t="str">
            <v>NA</v>
          </cell>
          <cell r="P3120" t="str">
            <v>OR-06</v>
          </cell>
        </row>
        <row r="3121">
          <cell r="A3121" t="str">
            <v>DOT-047_693JJ324NF00017_0049</v>
          </cell>
          <cell r="P3121" t="str">
            <v>WA-02; WA-10; OR-02; WA-08; WA-03</v>
          </cell>
        </row>
        <row r="3122">
          <cell r="A3122" t="str">
            <v>DOT-138_MA-PID-22-001_0056</v>
          </cell>
          <cell r="P3122" t="str">
            <v>IL-12</v>
          </cell>
        </row>
        <row r="3123">
          <cell r="A3123" t="str">
            <v>DOT-147_FR-RCE-22-001_0005</v>
          </cell>
          <cell r="P3123" t="str">
            <v>IL-04; IL-03</v>
          </cell>
        </row>
        <row r="3124">
          <cell r="A3124" t="str">
            <v>DOT-012_FTA-2022-009-TPM-ASAP_0001</v>
          </cell>
          <cell r="P3124" t="str">
            <v>OH-11</v>
          </cell>
        </row>
        <row r="3125">
          <cell r="A3125" t="str">
            <v>DOT-012_FTA-2024-001-TPM-ASAP_0008</v>
          </cell>
          <cell r="P3125" t="str">
            <v/>
          </cell>
        </row>
        <row r="3126">
          <cell r="A3126" t="str">
            <v>DOT-011_FAA-ARP-BIL-G-24-002_0124</v>
          </cell>
          <cell r="P3126" t="str">
            <v>SD-00</v>
          </cell>
        </row>
        <row r="3127">
          <cell r="A3127" t="str">
            <v>DOT-011_FAA-ARP-BIL-G-24-002_0126</v>
          </cell>
          <cell r="P3127" t="str">
            <v>TX-11</v>
          </cell>
        </row>
        <row r="3128">
          <cell r="A3128" t="str">
            <v>DOT-011_FAA-ARP-BIL-G-24-002_0093</v>
          </cell>
          <cell r="P3128" t="str">
            <v>WV-01</v>
          </cell>
        </row>
        <row r="3129">
          <cell r="A3129" t="str">
            <v>DOT-159_DOT-SS4A-FY24-01_0442</v>
          </cell>
          <cell r="P3129" t="str">
            <v>TN-07</v>
          </cell>
        </row>
        <row r="3130">
          <cell r="A3130" t="str">
            <v>DOT-159_DOT-SS4A-FY24-01_0452</v>
          </cell>
          <cell r="P3130" t="str">
            <v>WI-06</v>
          </cell>
        </row>
        <row r="3131">
          <cell r="A3131" t="str">
            <v>DOT-124_693JK324NF0013_0047</v>
          </cell>
          <cell r="P3131" t="str">
            <v>SC-03</v>
          </cell>
        </row>
        <row r="3132">
          <cell r="A3132" t="str">
            <v>DOT-124_693JK323NF0014_0035
DOT-124_693JK323NF0014_0036</v>
          </cell>
          <cell r="P3132" t="str">
            <v>KS-01</v>
          </cell>
        </row>
        <row r="3133">
          <cell r="A3133" t="str">
            <v>DOT-047_693JJ323NF00004_0586</v>
          </cell>
          <cell r="P3133" t="str">
            <v>PA-18</v>
          </cell>
        </row>
        <row r="3134">
          <cell r="A3134" t="str">
            <v>DOT-047_693JJ323NF00004_0587</v>
          </cell>
          <cell r="P3134" t="str">
            <v>PA-03</v>
          </cell>
        </row>
        <row r="3135">
          <cell r="A3135" t="str">
            <v>DOT-047_693JJ323NF00004_0588</v>
          </cell>
          <cell r="P3135" t="str">
            <v>PA-03; PA-05</v>
          </cell>
        </row>
        <row r="3136">
          <cell r="A3136" t="str">
            <v>DOT-047_693JJ324NF00017_0040</v>
          </cell>
          <cell r="P3136" t="str">
            <v>PA-03; PA-02; PA-05</v>
          </cell>
        </row>
        <row r="3137">
          <cell r="A3137" t="str">
            <v>DOT-047_693JJ324NF00017_0041</v>
          </cell>
          <cell r="P3137" t="str">
            <v>PA-12; PA-17</v>
          </cell>
        </row>
        <row r="3138">
          <cell r="A3138" t="str">
            <v>DOT-047_693JJ324NF00017_0042</v>
          </cell>
          <cell r="P3138" t="str">
            <v>PA-11</v>
          </cell>
        </row>
        <row r="3139">
          <cell r="A3139" t="str">
            <v>DOT-052_FR-CRS-21-002_0035</v>
          </cell>
          <cell r="P3139" t="str">
            <v>PA-13</v>
          </cell>
        </row>
        <row r="3140">
          <cell r="A3140" t="str">
            <v>DOT-052_FR-CRS-22-004_0055</v>
          </cell>
          <cell r="P3140" t="str">
            <v>PA-17</v>
          </cell>
        </row>
        <row r="3141">
          <cell r="A3141" t="str">
            <v>DOT-052_FR-CRS-24-001_0093</v>
          </cell>
          <cell r="P3141" t="str">
            <v/>
          </cell>
        </row>
        <row r="3142">
          <cell r="A3142" t="str">
            <v>DOT-052_FR-CRS-24-001_0094</v>
          </cell>
          <cell r="P3142" t="str">
            <v/>
          </cell>
        </row>
        <row r="3143">
          <cell r="A3143" t="str">
            <v>DOT-159_DOT-SS4A-FY24-01_0429</v>
          </cell>
          <cell r="P3143" t="str">
            <v>MS-03</v>
          </cell>
        </row>
        <row r="3144">
          <cell r="A3144" t="str">
            <v>DOT-052_FR-CRS-24-001_0096</v>
          </cell>
          <cell r="P3144" t="str">
            <v/>
          </cell>
        </row>
        <row r="3145">
          <cell r="A3145" t="str">
            <v>DOT-052_FR-CRS-24-001_0097</v>
          </cell>
          <cell r="P3145" t="str">
            <v/>
          </cell>
        </row>
        <row r="3146">
          <cell r="A3146" t="str">
            <v>DOT-069_FR-FSP-23-001_0008</v>
          </cell>
          <cell r="P3146" t="str">
            <v>PA-14; PA-13; PA-10; PA-12; PA-17</v>
          </cell>
        </row>
        <row r="3147">
          <cell r="A3147" t="str">
            <v>DOT-091_DTOS59-21-RA-RAISE_0653</v>
          </cell>
          <cell r="P3147" t="str">
            <v>PA-07</v>
          </cell>
        </row>
        <row r="3148">
          <cell r="A3148" t="str">
            <v>DOT-091_DTOS59-21-RA-RAISE_0703</v>
          </cell>
          <cell r="P3148" t="str">
            <v>PA-03</v>
          </cell>
        </row>
        <row r="3149">
          <cell r="A3149" t="str">
            <v>DOT-091_DTOS59-21-RA-RAISE_0734</v>
          </cell>
          <cell r="P3149" t="str">
            <v>PA-13</v>
          </cell>
        </row>
        <row r="3150">
          <cell r="A3150" t="str">
            <v>DOT-091_DTOS59-22-RA-RAISE_0372</v>
          </cell>
          <cell r="P3150" t="str">
            <v>PA-12</v>
          </cell>
        </row>
        <row r="3151">
          <cell r="A3151" t="str">
            <v>DOT-091_DTOS59-22-RA-RAISE_0876</v>
          </cell>
          <cell r="P3151" t="str">
            <v>PA-03</v>
          </cell>
        </row>
        <row r="3152">
          <cell r="A3152" t="str">
            <v>DOT-091_DTOS59-23-RA-RAISE_0842</v>
          </cell>
          <cell r="P3152" t="str">
            <v>PA-08</v>
          </cell>
        </row>
        <row r="3153">
          <cell r="A3153" t="str">
            <v>DOT-091_DTOS59-23-RA-RAISE_0852</v>
          </cell>
          <cell r="P3153" t="str">
            <v>PA-02</v>
          </cell>
        </row>
        <row r="3154">
          <cell r="A3154" t="str">
            <v>DOT-124_693JK324NF0013_0033</v>
          </cell>
          <cell r="P3154" t="str">
            <v>MS-01</v>
          </cell>
        </row>
        <row r="3155">
          <cell r="A3155" t="str">
            <v>DOT-091_DTOS59-24-RA-RAISE_0110</v>
          </cell>
          <cell r="P3155" t="str">
            <v>PA-10</v>
          </cell>
        </row>
        <row r="3156">
          <cell r="A3156" t="str">
            <v>DOT-091_DTOS59-21-RA-RAISE_0112</v>
          </cell>
          <cell r="P3156" t="str">
            <v>TX-30</v>
          </cell>
        </row>
        <row r="3157">
          <cell r="A3157" t="str">
            <v>NA</v>
          </cell>
          <cell r="P3157" t="str">
            <v>MN-05</v>
          </cell>
        </row>
        <row r="3158">
          <cell r="A3158" t="str">
            <v>DOT-120_693JJ3-NSFLTP-FY22_0006</v>
          </cell>
          <cell r="P3158" t="str">
            <v>NV-02</v>
          </cell>
        </row>
        <row r="3159">
          <cell r="A3159" t="str">
            <v>DOT-159_DOT-SS4A-FY24-01_0427</v>
          </cell>
          <cell r="P3159" t="str">
            <v>MO-04</v>
          </cell>
        </row>
        <row r="3160">
          <cell r="A3160" t="str">
            <v>DOT-091_DTOS59-25-RA-RAISE_0087</v>
          </cell>
          <cell r="P3160" t="str">
            <v>PA-03</v>
          </cell>
        </row>
        <row r="3161">
          <cell r="A3161" t="str">
            <v>DOT-091_DTOS59-25-RA-RAISE_0088</v>
          </cell>
          <cell r="P3161" t="str">
            <v>PA-14</v>
          </cell>
        </row>
        <row r="3162">
          <cell r="A3162" t="str">
            <v>DOT-147_FR-RCE-22-001_0061</v>
          </cell>
          <cell r="P3162" t="str">
            <v>TX-13</v>
          </cell>
        </row>
        <row r="3163">
          <cell r="A3163" t="str">
            <v>DOT-124_693JK324NF0013_0014
DOT-124_693JK324NF0013_0015</v>
          </cell>
          <cell r="P3163" t="str">
            <v>GA-09</v>
          </cell>
        </row>
        <row r="3164">
          <cell r="A3164" t="str">
            <v>DOT-110_NIPA-25-26-MEGA_0006</v>
          </cell>
          <cell r="P3164" t="str">
            <v/>
          </cell>
        </row>
        <row r="3165">
          <cell r="A3165" t="str">
            <v>DOT-147_FR-RCE-22-001_0033</v>
          </cell>
          <cell r="P3165" t="str">
            <v>IN-01</v>
          </cell>
        </row>
        <row r="3166">
          <cell r="A3166" t="str">
            <v>DOT-091_DTOS59-23-RA-RAISE_0865</v>
          </cell>
          <cell r="P3166" t="str">
            <v>RI-02</v>
          </cell>
        </row>
        <row r="3167">
          <cell r="A3167" t="str">
            <v>DOT-011_FAA-ARP-BIL-G-24-002_0037</v>
          </cell>
          <cell r="P3167" t="str">
            <v>OH-03</v>
          </cell>
        </row>
        <row r="3168">
          <cell r="A3168" t="str">
            <v>DOT-132_FTA-2024-005-TPE-TODP_0008</v>
          </cell>
          <cell r="P3168" t="str">
            <v>OK-05</v>
          </cell>
        </row>
        <row r="3169">
          <cell r="A3169" t="str">
            <v>DOT-138_MA-PID-24-001_0022</v>
          </cell>
          <cell r="P3169" t="str">
            <v>PA-16; PA-14</v>
          </cell>
        </row>
        <row r="3170">
          <cell r="A3170" t="str">
            <v>DOT-144_FTA-2024-002-TPM-RAIL_0003</v>
          </cell>
          <cell r="P3170" t="str">
            <v>PA-02; PA-03; PA-05</v>
          </cell>
        </row>
        <row r="3171">
          <cell r="A3171" t="str">
            <v>DOT-147_FR-RCE-22-001_0059</v>
          </cell>
          <cell r="P3171" t="str">
            <v>PA-06</v>
          </cell>
        </row>
        <row r="3172">
          <cell r="A3172" t="str">
            <v>DOT-152_693JJ323NF00013_0057</v>
          </cell>
          <cell r="P3172" t="str">
            <v>PA-03</v>
          </cell>
        </row>
        <row r="3173">
          <cell r="A3173" t="str">
            <v>DOT-011_FAA-ARP-BIL-G-24-002_0043</v>
          </cell>
          <cell r="P3173" t="str">
            <v>WI-04</v>
          </cell>
        </row>
        <row r="3174">
          <cell r="A3174" t="str">
            <v>DOT-157_RSTGP-25-26-RURAL_0018</v>
          </cell>
          <cell r="P3174" t="str">
            <v>PA-15</v>
          </cell>
        </row>
        <row r="3175">
          <cell r="A3175" t="str">
            <v>DOT-159_DOT-SS4A-FY22-01_0504</v>
          </cell>
          <cell r="P3175" t="str">
            <v>PA-11</v>
          </cell>
        </row>
        <row r="3176">
          <cell r="A3176" t="str">
            <v>NA</v>
          </cell>
          <cell r="P3176" t="str">
            <v>PA-05</v>
          </cell>
        </row>
        <row r="3177">
          <cell r="A3177" t="str">
            <v>DOT-138_MA-PID-22-001_0137</v>
          </cell>
          <cell r="P3177" t="str">
            <v>WA-06</v>
          </cell>
        </row>
        <row r="3178">
          <cell r="A3178" t="str">
            <v>DOT-159_DOT-SS4A-FY23-01_0569</v>
          </cell>
          <cell r="P3178" t="str">
            <v>PA-03</v>
          </cell>
        </row>
        <row r="3179">
          <cell r="A3179" t="str">
            <v>DOT-152_693JJ323NF00013_0031</v>
          </cell>
          <cell r="P3179" t="str">
            <v/>
          </cell>
        </row>
        <row r="3180">
          <cell r="A3180" t="str">
            <v>DOT-159_DOT-SS4A-FY24-01_0448</v>
          </cell>
          <cell r="P3180" t="str">
            <v>TX-11</v>
          </cell>
        </row>
        <row r="3181">
          <cell r="A3181" t="str">
            <v>DOT-213_693JJ324NF00005_0016</v>
          </cell>
          <cell r="P3181" t="str">
            <v>TN-07</v>
          </cell>
        </row>
        <row r="3182">
          <cell r="A3182" t="str">
            <v>DOT-159_DOT-SS4A-FY24-01_0274</v>
          </cell>
          <cell r="P3182" t="str">
            <v>PA-12</v>
          </cell>
        </row>
        <row r="3183">
          <cell r="A3183" t="str">
            <v>DOT-052_FR-CRS-21-002_0044</v>
          </cell>
          <cell r="P3183" t="str">
            <v>MI-06</v>
          </cell>
        </row>
        <row r="3184">
          <cell r="A3184" t="str">
            <v>DOT-159_DOT-SS4A-FY24-01_0276</v>
          </cell>
          <cell r="P3184" t="str">
            <v>PA-15</v>
          </cell>
        </row>
        <row r="3185">
          <cell r="A3185" t="str">
            <v>DOT-159_DOT-SS4A-FY24-01_0380</v>
          </cell>
          <cell r="P3185" t="str">
            <v>PA-02; PA-03</v>
          </cell>
        </row>
        <row r="3186">
          <cell r="A3186" t="str">
            <v>DOT-217_FTA-2022-001-TPM-LWNO_0114</v>
          </cell>
          <cell r="P3186" t="str">
            <v>MS-02</v>
          </cell>
        </row>
        <row r="3187">
          <cell r="A3187" t="str">
            <v>NA</v>
          </cell>
          <cell r="P3187" t="str">
            <v>OR-01</v>
          </cell>
        </row>
        <row r="3188">
          <cell r="A3188" t="str">
            <v>DOT-138_MA-PID-23-001_0026</v>
          </cell>
          <cell r="P3188" t="str">
            <v>MS-02</v>
          </cell>
        </row>
        <row r="3189">
          <cell r="A3189" t="str">
            <v>DOT-138_MA-PID-22-001_0083</v>
          </cell>
          <cell r="P3189" t="str">
            <v>MO-06</v>
          </cell>
        </row>
        <row r="3190">
          <cell r="A3190" t="str">
            <v>DOT-052_FR-CRS-22-004_0032</v>
          </cell>
          <cell r="P3190" t="str">
            <v>MD-03</v>
          </cell>
        </row>
        <row r="3191">
          <cell r="A3191" t="str">
            <v>DOT-217_FTA-2022-001-TPM-LWNO_0050</v>
          </cell>
          <cell r="P3191" t="str">
            <v>WA-02; WI-01</v>
          </cell>
        </row>
        <row r="3192">
          <cell r="A3192" t="str">
            <v>DOT-147_FR-RCE-22-001_0063</v>
          </cell>
          <cell r="P3192" t="str">
            <v>KS-04</v>
          </cell>
        </row>
        <row r="3193">
          <cell r="A3193" t="str">
            <v>DOT-217_FTA-2022-001-TPM-LWNO_0026</v>
          </cell>
          <cell r="P3193" t="str">
            <v>TX-16</v>
          </cell>
        </row>
        <row r="3194">
          <cell r="A3194" t="str">
            <v>DOT-091_DTOS59-25-RA-RAISE_0006</v>
          </cell>
          <cell r="P3194" t="str">
            <v>AK-00</v>
          </cell>
        </row>
        <row r="3195">
          <cell r="A3195" t="str">
            <v>DOT-052_FR-CRS-24-001_0095</v>
          </cell>
          <cell r="P3195" t="str">
            <v/>
          </cell>
        </row>
        <row r="3196">
          <cell r="A3196" t="str">
            <v>DOT-138_MA-PID-23-001_0005</v>
          </cell>
          <cell r="P3196" t="str">
            <v>AK-00</v>
          </cell>
        </row>
        <row r="3197">
          <cell r="A3197" t="str">
            <v>DOT-159_DOT-SS4A-FY24-01_0695</v>
          </cell>
          <cell r="P3197" t="str">
            <v>PA-01</v>
          </cell>
        </row>
        <row r="3198">
          <cell r="A3198" t="str">
            <v>DOT-011_FAA-ARP-BIL-G-24-002_0105</v>
          </cell>
          <cell r="P3198" t="str">
            <v>GU-98</v>
          </cell>
        </row>
        <row r="3199">
          <cell r="A3199" t="str">
            <v>DOT-011_FAA-ARP-BIL-G-24-002_0032</v>
          </cell>
          <cell r="P3199" t="str">
            <v>ID-02</v>
          </cell>
        </row>
        <row r="3200">
          <cell r="A3200" t="str">
            <v>DOT-138_MA-PID-24-001_0030</v>
          </cell>
          <cell r="P3200" t="str">
            <v>WA-06</v>
          </cell>
        </row>
        <row r="3201">
          <cell r="A3201" t="str">
            <v>DOT-177_693JJ324NF00019_0001</v>
          </cell>
          <cell r="P3201" t="str">
            <v/>
          </cell>
        </row>
        <row r="3202">
          <cell r="A3202" t="str">
            <v>DOT-103_FY2022-CULVERT-AOP-PROGRAM_0022</v>
          </cell>
          <cell r="P3202" t="str">
            <v>ME-02</v>
          </cell>
        </row>
        <row r="3203">
          <cell r="A3203" t="str">
            <v>DOT-159_DOT-SS4A-FY24-01_0409</v>
          </cell>
          <cell r="P3203" t="str">
            <v>GA-03</v>
          </cell>
        </row>
        <row r="3204">
          <cell r="A3204" t="str">
            <v>DOT-103_FY2022-CULVERT-AOP-PROGRAM_0023</v>
          </cell>
          <cell r="P3204" t="str">
            <v>ME-02</v>
          </cell>
        </row>
        <row r="3205">
          <cell r="A3205" t="str">
            <v>DOT-207_NSFHP-17-18-INFRA_0018</v>
          </cell>
          <cell r="P3205" t="str">
            <v>PA-01</v>
          </cell>
        </row>
        <row r="3206">
          <cell r="A3206" t="str">
            <v>DOT-207_NSFHP-21-INFRA21_0019</v>
          </cell>
          <cell r="P3206" t="str">
            <v>PA-05</v>
          </cell>
        </row>
        <row r="3207">
          <cell r="A3207" t="str">
            <v>DOT-207_NSMFHP-22-INFRA-22_0020</v>
          </cell>
          <cell r="P3207" t="str">
            <v>PA-02</v>
          </cell>
        </row>
        <row r="3208">
          <cell r="A3208" t="str">
            <v>DOT-159_DOT-SS4A-FY24-01_0447</v>
          </cell>
          <cell r="P3208" t="str">
            <v>TX-30</v>
          </cell>
        </row>
        <row r="3209">
          <cell r="A3209" t="str">
            <v>DOT-103_FY2022-CULVERT-AOP-PROGRAM_0035</v>
          </cell>
          <cell r="P3209" t="str">
            <v>OR-01; OR-02</v>
          </cell>
        </row>
        <row r="3210">
          <cell r="A3210" t="str">
            <v>DOT-217_FTA-2022-001-TPM-LWNO_0202</v>
          </cell>
          <cell r="P3210" t="str">
            <v>PA-03; PA-05</v>
          </cell>
        </row>
        <row r="3211">
          <cell r="A3211" t="str">
            <v>DOT-217_FTA-2023-002-TPM-LWNO_0169</v>
          </cell>
          <cell r="P3211" t="str">
            <v>PA-02; PA-03; PA-05; PA-04</v>
          </cell>
        </row>
        <row r="3212">
          <cell r="A3212" t="str">
            <v>DOT-218_DOT-RCP-FY24-01_0069</v>
          </cell>
          <cell r="P3212" t="str">
            <v>PA-02</v>
          </cell>
        </row>
        <row r="3213">
          <cell r="A3213" t="str">
            <v>DOT-218_DOT-RCP-FY24-01_0070</v>
          </cell>
          <cell r="P3213" t="str">
            <v>PA-12</v>
          </cell>
        </row>
        <row r="3214">
          <cell r="A3214" t="str">
            <v>DOT-218_DOT-RCP-FY24-01_0071</v>
          </cell>
          <cell r="P3214" t="str">
            <v>PA-02</v>
          </cell>
        </row>
        <row r="3215">
          <cell r="A3215" t="str">
            <v>DOT-138_MA-PID-22-001_0136</v>
          </cell>
          <cell r="P3215" t="str">
            <v>WA-03</v>
          </cell>
        </row>
        <row r="3216">
          <cell r="A3216" t="str">
            <v>DOT-222_693JJ324NF00012_0012</v>
          </cell>
          <cell r="P3216" t="str">
            <v>PA-03</v>
          </cell>
        </row>
        <row r="3217">
          <cell r="A3217" t="str">
            <v>DOT-223_FAA-ARP-AIP-G-23-001_0013</v>
          </cell>
          <cell r="P3217" t="str">
            <v>PA-17</v>
          </cell>
        </row>
        <row r="3218">
          <cell r="A3218" t="str">
            <v>DOT-223_FAA-ARP-AIP-G-24-001_0013</v>
          </cell>
          <cell r="P3218" t="str">
            <v>PA-05</v>
          </cell>
        </row>
        <row r="3219">
          <cell r="A3219" t="str">
            <v>DOT-223_FAA-ARP-AIP-G-24-001_0014</v>
          </cell>
          <cell r="P3219" t="str">
            <v>PA-05</v>
          </cell>
        </row>
        <row r="3220">
          <cell r="A3220" t="str">
            <v>DOT-124_693JK323NF0014_0090</v>
          </cell>
          <cell r="P3220" t="str">
            <v>NY-23</v>
          </cell>
        </row>
        <row r="3221">
          <cell r="A3221" t="str">
            <v>DOT-235_693JK324NF0002_0003</v>
          </cell>
          <cell r="P3221" t="str">
            <v>PA-07</v>
          </cell>
        </row>
        <row r="3222">
          <cell r="A3222" t="str">
            <v>DOT-238_FR-FSP-23-002_0025</v>
          </cell>
          <cell r="P3222" t="str">
            <v>PA-01</v>
          </cell>
        </row>
        <row r="3223">
          <cell r="A3223" t="str">
            <v>DOT-238_FR-FSP-24-001_0016</v>
          </cell>
          <cell r="P3223" t="str">
            <v>PA-06</v>
          </cell>
        </row>
        <row r="3224">
          <cell r="A3224" t="str">
            <v>DOT-238_FR-FSP-24-001_0017</v>
          </cell>
          <cell r="P3224" t="str">
            <v>PA-03</v>
          </cell>
        </row>
        <row r="3225">
          <cell r="A3225" t="str">
            <v>DOT-238_FR-FSP-24-001_0018</v>
          </cell>
          <cell r="P3225" t="str">
            <v>PA-02</v>
          </cell>
        </row>
        <row r="3226">
          <cell r="A3226" t="str">
            <v>DOT-011_FAA-ARP-BIL-G-24-002_0026</v>
          </cell>
          <cell r="P3226" t="str">
            <v>CA-30</v>
          </cell>
        </row>
        <row r="3227">
          <cell r="A3227" t="str">
            <v>DOT-250_693JJ325NF00002_0030</v>
          </cell>
        </row>
        <row r="3228">
          <cell r="A3228" t="str">
            <v>DOT-250_FY2022-LCTM-60506_0030</v>
          </cell>
          <cell r="P3228" t="str">
            <v/>
          </cell>
        </row>
        <row r="3229">
          <cell r="A3229" t="str">
            <v>DOT-253_DOT-NAE-FY23-01_0109</v>
          </cell>
          <cell r="P3229" t="str">
            <v>PA-05</v>
          </cell>
        </row>
        <row r="3230">
          <cell r="A3230" t="str">
            <v>DOT-253_DOT-NAE-FY23-01_0111</v>
          </cell>
          <cell r="P3230" t="str">
            <v>PA-03</v>
          </cell>
        </row>
        <row r="3231">
          <cell r="A3231" t="str">
            <v>DOT-193_693JJ324NF00023_0005</v>
          </cell>
          <cell r="P3231" t="str">
            <v>ME-02</v>
          </cell>
        </row>
        <row r="3232">
          <cell r="A3232" t="str">
            <v>DOT-196_693JJ324NF00006_0054</v>
          </cell>
          <cell r="P3232" t="str">
            <v>ND-00</v>
          </cell>
        </row>
        <row r="3233">
          <cell r="A3233" t="str">
            <v>NA</v>
          </cell>
          <cell r="P3233" t="str">
            <v>PA-002 
PA-003</v>
          </cell>
        </row>
        <row r="3234">
          <cell r="A3234" t="str">
            <v>NA</v>
          </cell>
          <cell r="P3234" t="str">
            <v>PR-98</v>
          </cell>
        </row>
        <row r="3235">
          <cell r="A3235" t="str">
            <v>NA</v>
          </cell>
          <cell r="P3235" t="str">
            <v>PA-10</v>
          </cell>
        </row>
        <row r="3236">
          <cell r="A3236" t="str">
            <v>DOT-013_693JF723R000008_0003</v>
          </cell>
          <cell r="P3236" t="str">
            <v>PR-98</v>
          </cell>
        </row>
        <row r="3237">
          <cell r="A3237" t="str">
            <v>DOT-047_693JJ323NF00004_0039</v>
          </cell>
          <cell r="P3237" t="str">
            <v>PR-98</v>
          </cell>
        </row>
        <row r="3238">
          <cell r="A3238" t="str">
            <v>DOT-091_DTOS59-22-RA-RAISE_0343</v>
          </cell>
          <cell r="P3238" t="str">
            <v>PR-98</v>
          </cell>
        </row>
        <row r="3239">
          <cell r="A3239" t="str">
            <v>DOT-091_DTOS59-24-RA-RAISE_0148</v>
          </cell>
          <cell r="P3239" t="str">
            <v>PR-98</v>
          </cell>
        </row>
        <row r="3240">
          <cell r="A3240" t="str">
            <v>DOT-124_693JK323NF0014_0044
DOT-124_693JK323NF0014_0045</v>
          </cell>
          <cell r="P3240" t="str">
            <v>LA-06</v>
          </cell>
        </row>
        <row r="3241">
          <cell r="A3241" t="str">
            <v>DOT-138_MA-PID-24-001_0023</v>
          </cell>
          <cell r="P3241" t="str">
            <v>PR-98</v>
          </cell>
        </row>
        <row r="3242">
          <cell r="A3242" t="str">
            <v>DOT-091_DTOS59-22-RA-RAISE_0132</v>
          </cell>
          <cell r="P3242" t="str">
            <v>MN-08</v>
          </cell>
        </row>
        <row r="3243">
          <cell r="A3243" t="str">
            <v>DOT-091_DTOS59-22-RA-RAISE_0604</v>
          </cell>
          <cell r="P3243" t="str">
            <v>WI-07</v>
          </cell>
        </row>
        <row r="3244">
          <cell r="A3244" t="str">
            <v>DOT-091_DTOS59-25-RA-RAISE_0100</v>
          </cell>
          <cell r="P3244" t="str">
            <v>WA-04</v>
          </cell>
        </row>
        <row r="3245">
          <cell r="A3245" t="str">
            <v>DOT-209_693JJ323NF00005_0005</v>
          </cell>
          <cell r="P3245" t="str">
            <v>PR-98</v>
          </cell>
        </row>
        <row r="3246">
          <cell r="A3246" t="str">
            <v>DOT-217_FTA-2023-002-TPM-LWNO_0202</v>
          </cell>
          <cell r="P3246" t="str">
            <v>PR-98</v>
          </cell>
        </row>
        <row r="3247">
          <cell r="A3247" t="str">
            <v>DOT-222_693JJ324NF00012_0014</v>
          </cell>
          <cell r="P3247" t="str">
            <v>PR-98</v>
          </cell>
        </row>
        <row r="3248">
          <cell r="A3248" t="str">
            <v>DOT-250_693JJ325NF00002_0031</v>
          </cell>
          <cell r="P3248" t="str">
            <v>PR-98</v>
          </cell>
        </row>
        <row r="3249">
          <cell r="A3249" t="str">
            <v>DOT-250_FY2022-LCTM-60506_0031</v>
          </cell>
          <cell r="P3249" t="str">
            <v>PR-98</v>
          </cell>
        </row>
        <row r="3250">
          <cell r="A3250" t="str">
            <v>DOT-159_DOT-SS4A-FY24-01_0422</v>
          </cell>
          <cell r="P3250" t="str">
            <v>MA-06</v>
          </cell>
        </row>
        <row r="3251">
          <cell r="A3251" t="str">
            <v>DOT-013_693JF718R000006_0010</v>
          </cell>
          <cell r="P3251" t="str">
            <v>RI-02</v>
          </cell>
        </row>
        <row r="3252">
          <cell r="A3252" t="str">
            <v>DOT-147_FR-RCE-24-001_0077</v>
          </cell>
          <cell r="P3252" t="str">
            <v>KY-02</v>
          </cell>
        </row>
        <row r="3253">
          <cell r="A3253" t="str">
            <v>DOT-047_693JJ323NF00004_0589</v>
          </cell>
          <cell r="P3253" t="str">
            <v>RI-01</v>
          </cell>
        </row>
        <row r="3254">
          <cell r="A3254" t="str">
            <v>DOT-052_FR-CRS-22-004_0015</v>
          </cell>
          <cell r="P3254" t="str">
            <v>FL-17; FL-18</v>
          </cell>
        </row>
        <row r="3255">
          <cell r="A3255" t="str">
            <v>DOT-091_DTOS59-22-RA-RAISE_0201</v>
          </cell>
          <cell r="P3255" t="str">
            <v>RI-01</v>
          </cell>
        </row>
        <row r="3256">
          <cell r="A3256" t="str">
            <v>DOT-159_DOT-SS4A-FY24-01_0405</v>
          </cell>
          <cell r="P3256" t="str">
            <v>FL-02</v>
          </cell>
        </row>
        <row r="3257">
          <cell r="A3257" t="str">
            <v>DOT-159_DOT-SS4A-FY24-01_0435</v>
          </cell>
          <cell r="P3257" t="str">
            <v>OR-03</v>
          </cell>
        </row>
        <row r="3258">
          <cell r="A3258" t="str">
            <v>DOT-011_FAA-ARP-BIL-G-24-002_0021</v>
          </cell>
          <cell r="P3258" t="str">
            <v>TX-18</v>
          </cell>
        </row>
        <row r="3259">
          <cell r="A3259" t="str">
            <v>DOT-138_MA-PID-22-001_0117</v>
          </cell>
          <cell r="P3259" t="str">
            <v>TX-27</v>
          </cell>
        </row>
        <row r="3260">
          <cell r="A3260" t="str">
            <v>DOT-138_MA-PID-24-001_0024</v>
          </cell>
          <cell r="P3260" t="str">
            <v>RI-01</v>
          </cell>
        </row>
        <row r="3261">
          <cell r="A3261" t="str">
            <v>DOT-124_693JK324NF0013_0037
DOT-124_693JK324NF0013_0038</v>
          </cell>
          <cell r="P3261" t="str">
            <v>NC-10</v>
          </cell>
        </row>
        <row r="3262">
          <cell r="A3262" t="str">
            <v>DOT-152_693JJ323NF00013_0069</v>
          </cell>
          <cell r="P3262" t="str">
            <v/>
          </cell>
        </row>
        <row r="3263">
          <cell r="A3263" t="str">
            <v>DOT-217_FTA-2023-002-TPM-LWNO_0018</v>
          </cell>
          <cell r="P3263" t="str">
            <v>WA-02</v>
          </cell>
        </row>
        <row r="3264">
          <cell r="A3264" t="str">
            <v>DOT-011_FAA-ARP-BIL-G-24-002_0011</v>
          </cell>
          <cell r="P3264" t="str">
            <v>HI-01</v>
          </cell>
        </row>
        <row r="3265">
          <cell r="A3265" t="str">
            <v>DOT-159_DOT-SS4A-FY22-01_0506</v>
          </cell>
          <cell r="P3265" t="str">
            <v>RI-02</v>
          </cell>
        </row>
        <row r="3266">
          <cell r="A3266" t="str">
            <v>DOT-159_DOT-SS4A-FY24-01_0449</v>
          </cell>
          <cell r="P3266" t="str">
            <v>TX-17</v>
          </cell>
        </row>
        <row r="3267">
          <cell r="A3267" t="str">
            <v>DOT-011_FAA-ARP-BIL-G-24-002_0018</v>
          </cell>
          <cell r="P3267" t="str">
            <v>TN-06</v>
          </cell>
        </row>
        <row r="3268">
          <cell r="A3268" t="str">
            <v>DOT-159_DOT-SS4A-FY24-01_0433</v>
          </cell>
          <cell r="P3268" t="str">
            <v>OH-08</v>
          </cell>
        </row>
        <row r="3269">
          <cell r="A3269" t="str">
            <v>DOT-213_693JJ324NF00005_0051</v>
          </cell>
          <cell r="P3269" t="str">
            <v/>
          </cell>
        </row>
        <row r="3270">
          <cell r="A3270" t="str">
            <v>DOT-033_FTA-2021-008-TPM-BUS_0256</v>
          </cell>
          <cell r="P3270" t="str">
            <v>PA-05; PA-03</v>
          </cell>
        </row>
        <row r="3271">
          <cell r="A3271" t="str">
            <v>DOT-033_FTA-2024-004-TPM-BUS_0038</v>
          </cell>
          <cell r="P3271" t="str">
            <v/>
          </cell>
        </row>
        <row r="3272">
          <cell r="A3272" t="str">
            <v>DOT-239_23-FAA-FAST-001_0017</v>
          </cell>
          <cell r="P3272" t="str">
            <v/>
          </cell>
        </row>
        <row r="3273">
          <cell r="A3273" t="str">
            <v>DOT-159_DOT-SS4A-FY23-01_0551</v>
          </cell>
          <cell r="P3273" t="str">
            <v>TX-16</v>
          </cell>
        </row>
        <row r="3274">
          <cell r="A3274" t="str">
            <v>DOT-138_MA-PID-23-001_0035</v>
          </cell>
          <cell r="P3274" t="str">
            <v>TX-22</v>
          </cell>
        </row>
        <row r="3275">
          <cell r="A3275" t="str">
            <v>DOT-218_DOT-RCP-FY24-01_0072</v>
          </cell>
          <cell r="P3275" t="str">
            <v>RI-02</v>
          </cell>
        </row>
        <row r="3276">
          <cell r="A3276" t="str">
            <v>DOT-218_DOT-RCP-FY23-01_0085</v>
          </cell>
          <cell r="P3276" t="str">
            <v>MO-01</v>
          </cell>
        </row>
        <row r="3277">
          <cell r="A3277" t="str">
            <v>DOT-250_693JJ325NF00002_0032</v>
          </cell>
        </row>
        <row r="3278">
          <cell r="A3278" t="str">
            <v>DOT-250_FY2022-LCTM-60506_0032</v>
          </cell>
          <cell r="P3278" t="str">
            <v/>
          </cell>
        </row>
        <row r="3279">
          <cell r="A3279" t="str">
            <v>NA</v>
          </cell>
          <cell r="P3279" t="str">
            <v>RI-01</v>
          </cell>
        </row>
        <row r="3280">
          <cell r="A3280" t="str">
            <v>DOT-011_FAA-ARP-BIL-G-24-002_0122</v>
          </cell>
          <cell r="P3280" t="str">
            <v>SC-02</v>
          </cell>
        </row>
        <row r="3281">
          <cell r="A3281" t="str">
            <v>DOT-159_DOT-SS4A-FY23-01_0552</v>
          </cell>
          <cell r="P3281" t="str">
            <v>PA-07</v>
          </cell>
        </row>
        <row r="3282">
          <cell r="A3282" t="str">
            <v>DOT-033_FTA-2021-008-TPM-BUS_0077</v>
          </cell>
          <cell r="P3282" t="str">
            <v>SC-05</v>
          </cell>
        </row>
        <row r="3283">
          <cell r="A3283" t="str">
            <v>DOT-159_DOT-SS4A-FY24-01_0411</v>
          </cell>
          <cell r="P3283" t="str">
            <v>GA-01</v>
          </cell>
        </row>
        <row r="3284">
          <cell r="A3284" t="str">
            <v>DOT-047_693JJ324NF00017_0043</v>
          </cell>
          <cell r="P3284" t="str">
            <v>SC-06; SC-01</v>
          </cell>
        </row>
        <row r="3285">
          <cell r="A3285" t="str">
            <v>DOT-052_FR-CRS-22-004_0057</v>
          </cell>
          <cell r="P3285" t="str">
            <v>SC-01</v>
          </cell>
        </row>
        <row r="3286">
          <cell r="A3286" t="str">
            <v>DOT-052_FR-CRS-24-001_0098</v>
          </cell>
          <cell r="P3286" t="str">
            <v/>
          </cell>
        </row>
        <row r="3287">
          <cell r="A3287" t="str">
            <v>DOT-088_FHWA-HUTE-2023-01_0005</v>
          </cell>
          <cell r="P3287" t="str">
            <v>SC-01; SC-07; SC-02; SC-05; SC-03; SC-04; SC-06</v>
          </cell>
        </row>
        <row r="3288">
          <cell r="A3288" t="str">
            <v>DOT-091_DTOS59-20-RA-BUILD_0562</v>
          </cell>
          <cell r="P3288" t="str">
            <v>SC-01</v>
          </cell>
        </row>
        <row r="3289">
          <cell r="A3289" t="str">
            <v>DOT-091_DTOS59-21-RA-RAISE_0200</v>
          </cell>
          <cell r="P3289" t="str">
            <v>SC-04</v>
          </cell>
        </row>
        <row r="3290">
          <cell r="A3290" t="str">
            <v>DOT-091_DTOS59-22-RA-RAISE_0641</v>
          </cell>
          <cell r="P3290" t="str">
            <v>SC-06</v>
          </cell>
        </row>
        <row r="3291">
          <cell r="A3291" t="str">
            <v>DOT-091_DTOS59-23-RA-RAISE_0882</v>
          </cell>
          <cell r="P3291" t="str">
            <v>SC-06</v>
          </cell>
        </row>
        <row r="3292">
          <cell r="A3292" t="str">
            <v>DOT-091_DTOS59-24-RA-RAISE_0115</v>
          </cell>
          <cell r="P3292" t="str">
            <v>SC-04</v>
          </cell>
        </row>
        <row r="3293">
          <cell r="A3293" t="str">
            <v>DOT-147_FR-RCE-22-001_0025</v>
          </cell>
          <cell r="P3293" t="str">
            <v>WI-03</v>
          </cell>
        </row>
        <row r="3294">
          <cell r="A3294" t="str">
            <v>DOT-159_DOT-SS4A-FY24-01_0414</v>
          </cell>
          <cell r="P3294" t="str">
            <v>IL-02</v>
          </cell>
        </row>
        <row r="3295">
          <cell r="A3295" t="str">
            <v>DOT-011_FAA-ARP-BIL-G-24-002_0101</v>
          </cell>
          <cell r="P3295" t="str">
            <v>FL-02</v>
          </cell>
        </row>
        <row r="3296">
          <cell r="A3296" t="str">
            <v>DOT-011_FAA-ARP-BIL-G-24-002_0031</v>
          </cell>
          <cell r="P3296" t="str">
            <v>FL-20</v>
          </cell>
        </row>
        <row r="3297">
          <cell r="A3297" t="str">
            <v>DOT-132_FTA-2023-011-TPE-TODP_0015</v>
          </cell>
          <cell r="P3297" t="str">
            <v>SC-06; SC-01</v>
          </cell>
        </row>
        <row r="3298">
          <cell r="A3298" t="str">
            <v>DOT-011_FAA-ARP-BIL-G-24-002_0103</v>
          </cell>
          <cell r="P3298" t="str">
            <v>FL-17</v>
          </cell>
        </row>
        <row r="3299">
          <cell r="A3299" t="str">
            <v>DOT-159_DOT-SS4A-FY24-01_0155</v>
          </cell>
          <cell r="P3299" t="str">
            <v>FL-01</v>
          </cell>
        </row>
        <row r="3300">
          <cell r="A3300" t="str">
            <v>DOT-159_DOT-SS4A-FY24-01_0408</v>
          </cell>
          <cell r="P3300" t="str">
            <v>GA-05</v>
          </cell>
        </row>
        <row r="3301">
          <cell r="A3301" t="str">
            <v>DOT-159_DOT-SS4A-FY23-01_0073</v>
          </cell>
          <cell r="P3301" t="str">
            <v>SC-03</v>
          </cell>
        </row>
        <row r="3302">
          <cell r="A3302" t="str">
            <v>DOT-159_DOT-SS4A-FY23-01_0092</v>
          </cell>
          <cell r="P3302" t="str">
            <v>SC-03</v>
          </cell>
        </row>
        <row r="3303">
          <cell r="A3303" t="str">
            <v>DOT-159_DOT-SS4A-FY23-01_0203</v>
          </cell>
          <cell r="P3303" t="str">
            <v>SC-06</v>
          </cell>
        </row>
        <row r="3304">
          <cell r="A3304" t="str">
            <v>DOT-159_DOT-SS4A-FY23-01_0408</v>
          </cell>
          <cell r="P3304" t="str">
            <v>SC-02</v>
          </cell>
        </row>
        <row r="3305">
          <cell r="A3305" t="str">
            <v>DOT-138_MA-PID-22-001_0066</v>
          </cell>
          <cell r="P3305" t="str">
            <v>LA-03</v>
          </cell>
        </row>
        <row r="3306">
          <cell r="A3306" t="str">
            <v>DOT-159_DOT-SS4A-FY23-01_0614</v>
          </cell>
          <cell r="P3306" t="str">
            <v>SC-01</v>
          </cell>
        </row>
        <row r="3307">
          <cell r="A3307" t="str">
            <v>DOT-159_DOT-SS4A-FY24-01_0070</v>
          </cell>
          <cell r="P3307" t="str">
            <v>SC-04</v>
          </cell>
        </row>
        <row r="3308">
          <cell r="A3308" t="str">
            <v>DOT-011_FAA-ARP-BIL-G-24-002_0013</v>
          </cell>
          <cell r="P3308" t="str">
            <v>MA-07</v>
          </cell>
        </row>
        <row r="3309">
          <cell r="A3309" t="str">
            <v>DOT-159_DOT-SS4A-FY23-01_0554</v>
          </cell>
          <cell r="P3309" t="str">
            <v>MI-13</v>
          </cell>
        </row>
        <row r="3310">
          <cell r="A3310" t="str">
            <v>DOT-011_FAA-ARP-BIL-G-24-002_0112</v>
          </cell>
          <cell r="P3310" t="str">
            <v>MT-01</v>
          </cell>
        </row>
        <row r="3311">
          <cell r="A3311" t="str">
            <v>DOT-138_MA-PID-21-001_0092</v>
          </cell>
          <cell r="P3311" t="str">
            <v>PR-00</v>
          </cell>
        </row>
        <row r="3312">
          <cell r="A3312" t="str">
            <v>DOT-011_FAA-ARP-BIL-G-24-002_0121</v>
          </cell>
          <cell r="P3312" t="str">
            <v>RI-02</v>
          </cell>
        </row>
        <row r="3313">
          <cell r="A3313" t="str">
            <v>DOT-207_NSMFHP-25-26-INFRA_0167</v>
          </cell>
          <cell r="P3313" t="str">
            <v>RI-01</v>
          </cell>
        </row>
        <row r="3314">
          <cell r="A3314" t="str">
            <v>DOT-033_FTA-2024-004-TPM-BUS_0047</v>
          </cell>
          <cell r="P3314" t="str">
            <v/>
          </cell>
        </row>
        <row r="3315">
          <cell r="A3315" t="str">
            <v>DOT-171_DOT-SMART-FY24-02_0005</v>
          </cell>
          <cell r="P3315" t="str">
            <v>TN-07; TN-05</v>
          </cell>
        </row>
        <row r="3316">
          <cell r="A3316" t="str">
            <v>DOT-223_FAA-ARP-AIP-G-24-001_0048</v>
          </cell>
          <cell r="P3316" t="str">
            <v>TX-30</v>
          </cell>
        </row>
        <row r="3317">
          <cell r="A3317" t="str">
            <v>DOT-138_MA-PID-23-001_0018</v>
          </cell>
          <cell r="P3317" t="str">
            <v>IL-12</v>
          </cell>
        </row>
        <row r="3318">
          <cell r="A3318" t="str">
            <v>DOT-138_MA-PID-22-001_0139</v>
          </cell>
          <cell r="P3318" t="str">
            <v>WI-08</v>
          </cell>
        </row>
        <row r="3319">
          <cell r="A3319" t="str">
            <v>DOT-159_DOT-SS4A-FY23-01_0555</v>
          </cell>
          <cell r="P3319" t="str">
            <v>TX-18; TX-29</v>
          </cell>
        </row>
        <row r="3320">
          <cell r="A3320" t="str">
            <v>DOT-138_MA-PID-22-001_0022</v>
          </cell>
          <cell r="P3320" t="str">
            <v>AK-00</v>
          </cell>
        </row>
        <row r="3321">
          <cell r="A3321" t="str">
            <v>DOT-152_693JJ323NF00013_0073</v>
          </cell>
          <cell r="P3321" t="str">
            <v>VA-07</v>
          </cell>
        </row>
        <row r="3322">
          <cell r="A3322" t="str">
            <v>DOT-138_MA-PID-23-001_0017</v>
          </cell>
          <cell r="P3322" t="str">
            <v>IA-04</v>
          </cell>
        </row>
        <row r="3323">
          <cell r="A3323" t="str">
            <v>DOT-052_FR-CRS-20-001_0028</v>
          </cell>
          <cell r="P3323" t="str">
            <v>MO-07</v>
          </cell>
        </row>
        <row r="3324">
          <cell r="A3324" t="str">
            <v>DOT-217_FTA-2024-003-TPM-LWNO_0038</v>
          </cell>
          <cell r="P3324" t="str">
            <v/>
          </cell>
        </row>
        <row r="3325">
          <cell r="A3325" t="str">
            <v>DOT-011_FAA-ARP-BIL-G-24-002_0028</v>
          </cell>
          <cell r="P3325" t="str">
            <v>CA-47</v>
          </cell>
        </row>
        <row r="3326">
          <cell r="A3326" t="str">
            <v>DOT-238_FR-FSP-24-001_0014</v>
          </cell>
          <cell r="P3326" t="str">
            <v>NY-12</v>
          </cell>
        </row>
        <row r="3327">
          <cell r="A3327" t="str">
            <v>DOT-152_693JJ323NF00013_0014</v>
          </cell>
          <cell r="P3327" t="str">
            <v>CO-06</v>
          </cell>
        </row>
        <row r="3328">
          <cell r="A3328" t="str">
            <v>DOT-217_FTA-2023-002-TPM-LWNO_0011</v>
          </cell>
          <cell r="P3328" t="str">
            <v>SC-01; SC-06</v>
          </cell>
        </row>
        <row r="3329">
          <cell r="A3329" t="str">
            <v>DOT-011_FAA-ARP-BIL-G-24-002_0033</v>
          </cell>
          <cell r="P3329" t="str">
            <v>LA-02</v>
          </cell>
        </row>
        <row r="3330">
          <cell r="A3330" t="str">
            <v>DOT-223_FAA-ARP-AIP-G-24-001_0049</v>
          </cell>
          <cell r="P3330" t="str">
            <v>SC-04</v>
          </cell>
        </row>
        <row r="3331">
          <cell r="A3331" t="str">
            <v>DOT-250_693JJ325NF00002_0033</v>
          </cell>
        </row>
        <row r="3332">
          <cell r="A3332" t="str">
            <v>DOT-250_FY2022-LCTM-60506_0033</v>
          </cell>
          <cell r="P3332" t="str">
            <v/>
          </cell>
        </row>
        <row r="3333">
          <cell r="A3333" t="str">
            <v>DOT-253_DOT-NAE-FY23-01_0086</v>
          </cell>
          <cell r="P3333" t="str">
            <v>SC-06</v>
          </cell>
        </row>
        <row r="3334">
          <cell r="A3334" t="str">
            <v>DOT-253_DOT-NAE-FY23-01_0112</v>
          </cell>
          <cell r="P3334" t="str">
            <v>SC-06</v>
          </cell>
        </row>
        <row r="3335">
          <cell r="A3335" t="str">
            <v>DOT-283_FAA-ARP-BIL-G-24-003_0011</v>
          </cell>
          <cell r="P3335" t="str">
            <v>SC-01</v>
          </cell>
        </row>
        <row r="3336">
          <cell r="A3336" t="str">
            <v>NA</v>
          </cell>
          <cell r="P3336" t="str">
            <v>SC-02</v>
          </cell>
        </row>
        <row r="3337">
          <cell r="A3337" t="str">
            <v>DOT-138_MA-PID-23-001_0036</v>
          </cell>
          <cell r="P3337" t="str">
            <v>TX-36</v>
          </cell>
        </row>
        <row r="3338">
          <cell r="A3338" t="str">
            <v>DOT-217_FTA-2022-001-TPM-LWNO_0208</v>
          </cell>
          <cell r="P3338" t="str">
            <v>MO-01</v>
          </cell>
        </row>
        <row r="3339">
          <cell r="A3339" t="str">
            <v>DOT-138_MA-PID-23-001_0027</v>
          </cell>
          <cell r="P3339" t="str">
            <v>NC-07</v>
          </cell>
        </row>
        <row r="3340">
          <cell r="A3340" t="str">
            <v>DOT-217_FTA-2024-003-TPM-LWNO_0026</v>
          </cell>
          <cell r="P3340" t="str">
            <v/>
          </cell>
        </row>
        <row r="3341">
          <cell r="A3341" t="str">
            <v>DOT-052_FR-CRS-22-004_0058</v>
          </cell>
          <cell r="P3341" t="str">
            <v>SD-00</v>
          </cell>
        </row>
        <row r="3342">
          <cell r="A3342" t="str">
            <v>DOT-088_FHWA-HUTE-2023-01_0006</v>
          </cell>
          <cell r="P3342" t="str">
            <v>SD-00</v>
          </cell>
        </row>
        <row r="3343">
          <cell r="A3343" t="str">
            <v>DOT-091_DTOS59-21-RA-RAISE_0692</v>
          </cell>
          <cell r="P3343" t="str">
            <v>SD-00</v>
          </cell>
        </row>
        <row r="3344">
          <cell r="A3344" t="str">
            <v>DOT-091_DTOS59-24-RA-RAISE_0116</v>
          </cell>
          <cell r="P3344" t="str">
            <v>SD-00</v>
          </cell>
        </row>
        <row r="3345">
          <cell r="A3345" t="str">
            <v>DOT-091_DTOS59-24-RA-RAISE_0117</v>
          </cell>
          <cell r="P3345" t="str">
            <v>SD-00</v>
          </cell>
        </row>
        <row r="3346">
          <cell r="A3346" t="str">
            <v>DOT-091_DTOS59-24-RA-RAISE_0118</v>
          </cell>
          <cell r="P3346" t="str">
            <v>SD-00</v>
          </cell>
        </row>
        <row r="3347">
          <cell r="A3347" t="str">
            <v>DOT-091_DTOS59-24-RA-RAISE_0119</v>
          </cell>
          <cell r="P3347" t="str">
            <v>SD-00</v>
          </cell>
        </row>
        <row r="3348">
          <cell r="A3348" t="str">
            <v>DOT-152_693JJ323NF00013_0060</v>
          </cell>
          <cell r="P3348" t="str">
            <v>RI-01</v>
          </cell>
        </row>
        <row r="3349">
          <cell r="A3349" t="str">
            <v>DOT-147_FR-RCE-22-001_0035</v>
          </cell>
          <cell r="P3349" t="str">
            <v>NY-22</v>
          </cell>
        </row>
        <row r="3350">
          <cell r="A3350" t="str">
            <v>DOT-159_DOT-SS4A-FY24-01_0402</v>
          </cell>
          <cell r="P3350" t="str">
            <v>CT-03</v>
          </cell>
        </row>
        <row r="3351">
          <cell r="A3351" t="str">
            <v>DOT-138_MA-PID-22-001_0138</v>
          </cell>
          <cell r="P3351" t="str">
            <v>WA-02</v>
          </cell>
        </row>
        <row r="3352">
          <cell r="A3352" t="str">
            <v>DOT-138_MA-PID-23-001_0025</v>
          </cell>
          <cell r="P3352" t="str">
            <v>MO-06</v>
          </cell>
        </row>
        <row r="3353">
          <cell r="A3353" t="str">
            <v>DOT-157_RSTGP-25-26-RURAL_0019</v>
          </cell>
          <cell r="P3353" t="str">
            <v>SD-00</v>
          </cell>
        </row>
        <row r="3354">
          <cell r="A3354" t="str">
            <v>DOT-159_DOT-SS4A-FY24-01_0418</v>
          </cell>
          <cell r="P3354" t="str">
            <v>KY-02</v>
          </cell>
        </row>
        <row r="3355">
          <cell r="A3355" t="str">
            <v>DOT-120_693JJ3-NSFLTP-FY23_0003</v>
          </cell>
          <cell r="P3355" t="str">
            <v>IL-12</v>
          </cell>
        </row>
        <row r="3356">
          <cell r="A3356" t="str">
            <v>DOT-218_DOT-RCP-FY24-01_0012</v>
          </cell>
          <cell r="P3356" t="str">
            <v>CA-24</v>
          </cell>
        </row>
        <row r="3357">
          <cell r="A3357" t="str">
            <v>DOT-217_FTA-2024-003-TPM-LWNO_0030</v>
          </cell>
          <cell r="P3357" t="str">
            <v/>
          </cell>
        </row>
        <row r="3358">
          <cell r="A3358" t="str">
            <v>DOT-138_MA-PID-23-001-0006</v>
          </cell>
          <cell r="P3358" t="str">
            <v>AK-00</v>
          </cell>
        </row>
        <row r="3359">
          <cell r="A3359" t="str">
            <v>DOT-138_MA-PID-23-001_0011</v>
          </cell>
          <cell r="P3359" t="str">
            <v>CA-52</v>
          </cell>
        </row>
        <row r="3360">
          <cell r="A3360" t="str">
            <v>DOT-138_MA-PID-23-001_0015</v>
          </cell>
          <cell r="P3360" t="str">
            <v>FL-02</v>
          </cell>
        </row>
        <row r="3361">
          <cell r="A3361" t="str">
            <v>DOT-157_RSTGP-25-26-RURAL_0021</v>
          </cell>
          <cell r="P3361" t="str">
            <v>TX-14</v>
          </cell>
        </row>
        <row r="3362">
          <cell r="A3362" t="str">
            <v>DOT-033_FTA-2024-004-TPM-BUS_0003</v>
          </cell>
          <cell r="P3362" t="str">
            <v/>
          </cell>
        </row>
        <row r="3363">
          <cell r="A3363" t="str">
            <v>DOT-147_FR-RCE-24-001_0107</v>
          </cell>
          <cell r="P3363" t="str">
            <v>IA-03</v>
          </cell>
        </row>
        <row r="3364">
          <cell r="A3364" t="str">
            <v>DOT-196_693JJ324NF00006_0058</v>
          </cell>
          <cell r="P3364" t="str">
            <v>NY-21</v>
          </cell>
        </row>
        <row r="3365">
          <cell r="A3365" t="str">
            <v>DOT-091_DTOS59-23-RA-RAISE_0422</v>
          </cell>
          <cell r="P3365" t="str">
            <v>IN-08</v>
          </cell>
        </row>
        <row r="3366">
          <cell r="A3366" t="str">
            <v>DOT-012_FTA-2022-009-TPM-ASAP_0017</v>
          </cell>
          <cell r="P3366" t="str">
            <v>PA-02; PA-03</v>
          </cell>
        </row>
        <row r="3367">
          <cell r="A3367" t="str">
            <v>DOT-159_DOT-SS4A-FY23-01_0558</v>
          </cell>
          <cell r="P3367" t="str">
            <v>WA-04</v>
          </cell>
        </row>
        <row r="3368">
          <cell r="A3368" t="str">
            <v>DOT-147_FR-RCE-22-001_0014</v>
          </cell>
          <cell r="P3368" t="str">
            <v>AL-06</v>
          </cell>
        </row>
        <row r="3369">
          <cell r="A3369" t="str">
            <v>DOT-159_DOT-SS4A-FY22-01_0490</v>
          </cell>
          <cell r="P3369" t="str">
            <v>MD-01</v>
          </cell>
        </row>
        <row r="3370">
          <cell r="A3370" t="str">
            <v>NA</v>
          </cell>
          <cell r="P3370" t="str">
            <v>SD-001</v>
          </cell>
        </row>
        <row r="3371">
          <cell r="A3371" t="str">
            <v>NA</v>
          </cell>
          <cell r="P3371" t="str">
            <v>SD-00</v>
          </cell>
        </row>
        <row r="3372">
          <cell r="A3372" t="str">
            <v>DOT-033_FTA-2022-002-TPM-BUSC_0129</v>
          </cell>
          <cell r="P3372" t="str">
            <v>NC-02</v>
          </cell>
        </row>
        <row r="3373">
          <cell r="A3373" t="str">
            <v>DOT-124_693JK323NF0014_0050
DOT-124_693JK323NF0014_0051
DOT-124_693JK323NF0014_0052</v>
          </cell>
          <cell r="P3373" t="str">
            <v>MA-01</v>
          </cell>
        </row>
        <row r="3374">
          <cell r="A3374" t="str">
            <v>DOT-213_693JJ324NF00005_0011</v>
          </cell>
          <cell r="P3374" t="str">
            <v>NC-02</v>
          </cell>
        </row>
        <row r="3375">
          <cell r="A3375" t="str">
            <v>DOT-196_693JJ324NF00006_0056</v>
          </cell>
          <cell r="P3375" t="str">
            <v>NE-01</v>
          </cell>
        </row>
        <row r="3376">
          <cell r="A3376" t="str">
            <v>DOT-033_FTA-2022-002-TPM-BUSC_0261</v>
          </cell>
          <cell r="P3376" t="str">
            <v>TN-09; TN-08</v>
          </cell>
        </row>
        <row r="3377">
          <cell r="A3377" t="str">
            <v>DOT-207_NSMFHP-22-INFRA-22_0005</v>
          </cell>
          <cell r="P3377" t="str">
            <v>FL-16</v>
          </cell>
        </row>
        <row r="3378">
          <cell r="A3378" t="str">
            <v>DOT-152_693JJ323NF00013_0036</v>
          </cell>
          <cell r="P3378" t="str">
            <v>MI-03</v>
          </cell>
        </row>
        <row r="3379">
          <cell r="A3379" t="str">
            <v>DOT-011_FAA-ARP-BIL-G-24-002_0035</v>
          </cell>
          <cell r="P3379" t="str">
            <v>NC-02</v>
          </cell>
        </row>
        <row r="3380">
          <cell r="A3380" t="str">
            <v>DOT-047_693JJ323NF00004_0590</v>
          </cell>
          <cell r="P3380" t="str">
            <v>TN-06</v>
          </cell>
        </row>
        <row r="3381">
          <cell r="A3381" t="str">
            <v>DOT-047_693JJ324NF00017_0044</v>
          </cell>
          <cell r="P3381" t="str">
            <v>TN-06</v>
          </cell>
        </row>
        <row r="3382">
          <cell r="A3382" t="str">
            <v>DOT-052_FR-CRS-22-004_0060</v>
          </cell>
          <cell r="P3382" t="str">
            <v>TN-03; TN-06; TN-05; TN-02; TN-04; TN-07; TN-01; TN-09; TN-08</v>
          </cell>
        </row>
        <row r="3383">
          <cell r="A3383" t="str">
            <v>DOT-052_FR-CRS-24-001_0099</v>
          </cell>
          <cell r="P3383" t="str">
            <v/>
          </cell>
        </row>
        <row r="3384">
          <cell r="A3384" t="str">
            <v>DOT-052_FR-CRS-24-001_0100</v>
          </cell>
          <cell r="P3384" t="str">
            <v/>
          </cell>
        </row>
        <row r="3385">
          <cell r="A3385" t="str">
            <v>DOT-052_FR-CRS-24-001_0101</v>
          </cell>
          <cell r="P3385" t="str">
            <v/>
          </cell>
        </row>
        <row r="3386">
          <cell r="A3386" t="str">
            <v>DOT-091_DTOS59-22-RA-RAISE_0029</v>
          </cell>
          <cell r="P3386" t="str">
            <v>TN-01</v>
          </cell>
        </row>
        <row r="3387">
          <cell r="A3387" t="str">
            <v>DOT-091_DTOS59-22-RA-RAISE_0113</v>
          </cell>
          <cell r="P3387" t="str">
            <v>TN-04</v>
          </cell>
        </row>
        <row r="3388">
          <cell r="A3388" t="str">
            <v>DOT-091_DTOS59-22-RA-RAISE_0695</v>
          </cell>
          <cell r="P3388" t="str">
            <v>TN-04</v>
          </cell>
        </row>
        <row r="3389">
          <cell r="A3389" t="str">
            <v>DOT-091_DTOS59-23-RA-RAISE_0901</v>
          </cell>
          <cell r="P3389" t="str">
            <v>TN-09</v>
          </cell>
        </row>
        <row r="3390">
          <cell r="A3390" t="str">
            <v>DOT-091_DTOS59-23-RA-RAISE_0909</v>
          </cell>
          <cell r="P3390" t="str">
            <v>TN-09</v>
          </cell>
        </row>
        <row r="3391">
          <cell r="A3391" t="str">
            <v>DOT-091_DTOS59-24-RA-RAISE_0120</v>
          </cell>
          <cell r="P3391" t="str">
            <v>TN-09</v>
          </cell>
        </row>
        <row r="3392">
          <cell r="A3392" t="str">
            <v>DOT-091_DTOS59-25-RA-RAISE_0089</v>
          </cell>
          <cell r="P3392" t="str">
            <v>TN-02</v>
          </cell>
        </row>
        <row r="3393">
          <cell r="A3393" t="str">
            <v>DOT-159_DOT-SS4A-FY22-01_0501</v>
          </cell>
          <cell r="P3393" t="str">
            <v>OH-03</v>
          </cell>
        </row>
        <row r="3394">
          <cell r="A3394" t="str">
            <v>DOT-033_FTA-2024-004-TPM-BUS_0055</v>
          </cell>
          <cell r="P3394" t="str">
            <v/>
          </cell>
        </row>
        <row r="3395">
          <cell r="A3395" t="str">
            <v>DOT-011_FAA-ARP-BIL-G-24-002_0003</v>
          </cell>
          <cell r="P3395" t="str">
            <v>CA-50</v>
          </cell>
        </row>
        <row r="3396">
          <cell r="A3396" t="str">
            <v>DOT-217_FTA-2022-001-TPM-LWNO_0101</v>
          </cell>
          <cell r="P3396" t="str">
            <v>CA-26; CA-24</v>
          </cell>
        </row>
        <row r="3397">
          <cell r="A3397" t="str">
            <v>DOT-171_DOT-SMART-FY24-02_0004</v>
          </cell>
          <cell r="P3397" t="str">
            <v>CA-36; CA-32; CA-50; CA-30; CA-33; CA-43; CA-47; CA-34; CA-46; CA-49; CA-39; CA-40; CA-37; CA-38; CA-44; CA-48</v>
          </cell>
        </row>
        <row r="3398">
          <cell r="A3398" t="str">
            <v>DOT-159_DOT-SS4A-FY24-01_0417</v>
          </cell>
          <cell r="P3398" t="str">
            <v>KY-01</v>
          </cell>
        </row>
        <row r="3399">
          <cell r="A3399" t="str">
            <v>DOT-132_FTA-2024-005-TPE-TODP_0009</v>
          </cell>
          <cell r="P3399" t="str">
            <v>TN-03</v>
          </cell>
        </row>
        <row r="3400">
          <cell r="A3400" t="str">
            <v>DOT-207_NSMFHP-23-24-INFRA_0027</v>
          </cell>
          <cell r="P3400" t="str">
            <v>CA-01</v>
          </cell>
        </row>
        <row r="3401">
          <cell r="A3401" t="str">
            <v>DOT-217_FTA-2024-003-TPM-LWNO_0047</v>
          </cell>
          <cell r="P3401" t="str">
            <v/>
          </cell>
        </row>
        <row r="3402">
          <cell r="A3402" t="str">
            <v>DOT-171_DOT-SMART-FY24-02_0001</v>
          </cell>
          <cell r="P3402" t="str">
            <v>CA-25; CA-02; CA-20; CA-47; CA-22; CA-03; CA-01; AK-00; CA-24; CA-11; CA-23; CA-08; CA-19; CA-42; CA-17; CA-18; CA-36</v>
          </cell>
        </row>
        <row r="3403">
          <cell r="A3403" t="str">
            <v>DOT-159_DOT-SS4A-FY23-01_0544</v>
          </cell>
          <cell r="P3403" t="str">
            <v>TN-02</v>
          </cell>
        </row>
        <row r="3404">
          <cell r="A3404" t="str">
            <v>DOT-152_693JJ323NF00013_0076</v>
          </cell>
          <cell r="P3404" t="str">
            <v>VI-98</v>
          </cell>
        </row>
        <row r="3405">
          <cell r="A3405" t="str">
            <v>DOT-159_DOT-SS4A-FY24-01_0389</v>
          </cell>
          <cell r="P3405" t="str">
            <v>AZ-04</v>
          </cell>
        </row>
        <row r="3406">
          <cell r="A3406" t="str">
            <v>DOT-033_FTA-2023-003-TPM-BUS_0280</v>
          </cell>
          <cell r="P3406" t="str">
            <v>IL-13; IL-11; IL-17; IL-12; IL-14; IL-02; IL-15; IL-16</v>
          </cell>
        </row>
        <row r="3407">
          <cell r="A3407" t="str">
            <v>DOT-159_DOT-SS4A-FY23-01_0560</v>
          </cell>
          <cell r="P3407" t="str">
            <v>SC-01</v>
          </cell>
        </row>
        <row r="3408">
          <cell r="A3408" t="str">
            <v>DOT-124_693JK323NF0014_0037</v>
          </cell>
          <cell r="P3408" t="str">
            <v>KY-01</v>
          </cell>
        </row>
        <row r="3409">
          <cell r="A3409" t="str">
            <v>DOT-050_693JJ324NF00009_0001</v>
          </cell>
          <cell r="P3409" t="str">
            <v>AZ-01</v>
          </cell>
        </row>
        <row r="3410">
          <cell r="A3410" t="str">
            <v>DOT-011_FAA-ARP-BIL-G-24-002_0117</v>
          </cell>
          <cell r="P3410" t="str">
            <v>OK-01</v>
          </cell>
        </row>
        <row r="3411">
          <cell r="A3411" t="str">
            <v>DOT-159_DOT-SS4A-FY24-01_0444</v>
          </cell>
          <cell r="P3411" t="str">
            <v>TN-09</v>
          </cell>
        </row>
        <row r="3412">
          <cell r="A3412" t="str">
            <v>DOT-207_NSMFHP-23-24-INFRA_0023</v>
          </cell>
          <cell r="P3412" t="str">
            <v>PA-05</v>
          </cell>
        </row>
        <row r="3413">
          <cell r="A3413" t="str">
            <v>DOT-159_DOT-SS4A-FY23-01_0562</v>
          </cell>
          <cell r="P3413" t="str">
            <v>TN-05; TN-07</v>
          </cell>
        </row>
        <row r="3414">
          <cell r="A3414" t="str">
            <v>DOT-147_FR-RCE-24-001_0121</v>
          </cell>
          <cell r="P3414" t="str">
            <v>IL-03</v>
          </cell>
        </row>
        <row r="3415">
          <cell r="A3415" t="str">
            <v>DOT-152_693JJ323NF00013_0029</v>
          </cell>
          <cell r="P3415" t="str">
            <v>IA-01</v>
          </cell>
        </row>
        <row r="3416">
          <cell r="A3416" t="str">
            <v>DOT-091_DTOS59-25-RA-RAISE_0003</v>
          </cell>
          <cell r="P3416" t="str">
            <v>AK-00</v>
          </cell>
        </row>
        <row r="3417">
          <cell r="A3417" t="str">
            <v>DOT-052_FR-CRS-24-001_0102</v>
          </cell>
          <cell r="P3417" t="str">
            <v/>
          </cell>
        </row>
        <row r="3418">
          <cell r="A3418" t="str">
            <v>DOT-196_693JJ324NF00006_0041</v>
          </cell>
          <cell r="P3418" t="str">
            <v>AK-00</v>
          </cell>
        </row>
        <row r="3419">
          <cell r="A3419" t="str">
            <v>DOT-157_RSTGP-25-26-RURAL_0020</v>
          </cell>
          <cell r="P3419" t="str">
            <v>SD-00</v>
          </cell>
        </row>
        <row r="3420">
          <cell r="A3420" t="str">
            <v>DOT-157_RSTGP-23-24-RURAL_0017</v>
          </cell>
          <cell r="P3420" t="str">
            <v>WV-01</v>
          </cell>
        </row>
        <row r="3421">
          <cell r="A3421" t="str">
            <v>DOT-033_FTA-2021-008-TPM-BUS_0229</v>
          </cell>
          <cell r="P3421" t="str">
            <v>CO-03</v>
          </cell>
        </row>
        <row r="3422">
          <cell r="A3422" t="str">
            <v>DOT-130_FTA-2024-007-TPM-PASSFERRY_0002</v>
          </cell>
          <cell r="P3422" t="str">
            <v>WA-06</v>
          </cell>
        </row>
        <row r="3423">
          <cell r="A3423" t="str">
            <v>DOT-011_FAA-ARP-BIL-G-24-002_0056</v>
          </cell>
          <cell r="P3423" t="str">
            <v>IL-17</v>
          </cell>
        </row>
        <row r="3424">
          <cell r="A3424" t="str">
            <v>DOT-159_DOT-SS4A-FY24-01_0748</v>
          </cell>
          <cell r="P3424" t="str">
            <v>TN-07</v>
          </cell>
        </row>
        <row r="3425">
          <cell r="A3425" t="str">
            <v>DOT-091_DTOS59-22-RA-RAISE_0296</v>
          </cell>
          <cell r="P3425" t="str">
            <v>TX-14</v>
          </cell>
        </row>
        <row r="3426">
          <cell r="A3426" t="str">
            <v>DOT-147_FR-RCE-24-001_0035</v>
          </cell>
          <cell r="P3426" t="str">
            <v>OH-13</v>
          </cell>
        </row>
        <row r="3427">
          <cell r="A3427" t="str">
            <v>DOT-196_693JJ324NF00006_0044</v>
          </cell>
          <cell r="P3427" t="str">
            <v>CO-03</v>
          </cell>
        </row>
        <row r="3428">
          <cell r="A3428" t="str">
            <v>DOT-152_693JJ323NF00013_0039</v>
          </cell>
          <cell r="P3428" t="str">
            <v>MN-07</v>
          </cell>
        </row>
        <row r="3429">
          <cell r="A3429" t="str">
            <v>DOT-196_693JJ324NF00006_0059</v>
          </cell>
          <cell r="P3429" t="str">
            <v>OK-04</v>
          </cell>
        </row>
        <row r="3430">
          <cell r="A3430" t="str">
            <v>DOT-152_693JJ323NF00013_0067</v>
          </cell>
          <cell r="P3430" t="str">
            <v>TX-35</v>
          </cell>
        </row>
        <row r="3431">
          <cell r="A3431" t="str">
            <v>DOT-011_FAA-ARP-BIL-G-24-002_0050</v>
          </cell>
          <cell r="P3431" t="str">
            <v>CA-19</v>
          </cell>
        </row>
        <row r="3432">
          <cell r="A3432" t="str">
            <v>DOT-011_FAA-ARP-BIL-G-24-002_0009</v>
          </cell>
          <cell r="P3432" t="str">
            <v>GA-05</v>
          </cell>
        </row>
        <row r="3433">
          <cell r="A3433" t="str">
            <v>DOT-217_FTA-2022-001-TPM-LWNO_0226</v>
          </cell>
          <cell r="P3433" t="str">
            <v>TN-08; TN-09</v>
          </cell>
        </row>
        <row r="3434">
          <cell r="A3434" t="str">
            <v>DOT-217_FTA-2023-002-TPM-LWNO_0108</v>
          </cell>
          <cell r="P3434" t="str">
            <v>TN-02</v>
          </cell>
        </row>
        <row r="3435">
          <cell r="A3435" t="str">
            <v>DOT-218_DOT-RCP-FY24-01_0073</v>
          </cell>
          <cell r="P3435" t="str">
            <v>TN-03</v>
          </cell>
        </row>
        <row r="3436">
          <cell r="A3436" t="str">
            <v>DOT-222_693JJ324NF00012_0013</v>
          </cell>
          <cell r="P3436" t="str">
            <v>TN-07</v>
          </cell>
        </row>
        <row r="3437">
          <cell r="A3437" t="str">
            <v>DOT-250_693JJ325NF00002_0034</v>
          </cell>
        </row>
        <row r="3438">
          <cell r="A3438" t="str">
            <v>DOT-250_FY2022-LCTM-60506_0034</v>
          </cell>
          <cell r="P3438" t="str">
            <v/>
          </cell>
        </row>
        <row r="3439">
          <cell r="A3439" t="str">
            <v>DOT-253_DOT-NAE-FY23-01_0116</v>
          </cell>
          <cell r="P3439" t="str">
            <v>TN-02</v>
          </cell>
        </row>
        <row r="3440">
          <cell r="A3440" t="str">
            <v>DOT-283_FAA-ARP-BIL-G-24-003_0014</v>
          </cell>
          <cell r="P3440" t="str">
            <v>TN-04</v>
          </cell>
        </row>
        <row r="3441">
          <cell r="A3441" t="str">
            <v>NA</v>
          </cell>
          <cell r="P3441" t="str">
            <v>TN-05</v>
          </cell>
        </row>
        <row r="3442">
          <cell r="A3442" t="str">
            <v>DOT-223_FAA-ARP-AIP-G-24-001_0012</v>
          </cell>
          <cell r="P3442" t="str">
            <v>HI-02</v>
          </cell>
        </row>
        <row r="3443">
          <cell r="A3443" t="str">
            <v>DOT-147_FR-RCE-24-001_0076</v>
          </cell>
          <cell r="P3443" t="str">
            <v>ID-01</v>
          </cell>
        </row>
        <row r="3444">
          <cell r="A3444" t="str">
            <v>DOT-159_DOT-SS4A-FY23-01_0564</v>
          </cell>
          <cell r="P3444" t="str">
            <v>MA-08; MA-07</v>
          </cell>
        </row>
        <row r="3445">
          <cell r="A3445" t="str">
            <v>DOT-159_DOT-SS4A-FY23-01_0565</v>
          </cell>
          <cell r="P3445" t="str">
            <v>NJ-02</v>
          </cell>
        </row>
        <row r="3446">
          <cell r="A3446" t="str">
            <v>DOT-011_FAA-ARP-BIL-G-24-002_0041</v>
          </cell>
          <cell r="P3446" t="str">
            <v>TX-30</v>
          </cell>
        </row>
        <row r="3447">
          <cell r="A3447" t="str">
            <v>DOT-012_FTA-2022-009-TPM-ASAP_0008</v>
          </cell>
          <cell r="P3447" t="str">
            <v>NJ-06</v>
          </cell>
        </row>
        <row r="3448">
          <cell r="A3448" t="str">
            <v>DOT-223_FAA-ARP-AIP-G-24-001_0018</v>
          </cell>
          <cell r="P3448" t="str">
            <v>UT-02</v>
          </cell>
        </row>
        <row r="3449">
          <cell r="A3449" t="str">
            <v>DOT-011_FAA-ARP-BIL-G-23-002_0052</v>
          </cell>
          <cell r="P3449" t="str">
            <v>MD-03</v>
          </cell>
        </row>
        <row r="3450">
          <cell r="A3450" t="str">
            <v>DOT-217_FTA-2024-003-TPM-LWNO_0031</v>
          </cell>
          <cell r="P3450" t="str">
            <v/>
          </cell>
        </row>
        <row r="3451">
          <cell r="A3451" t="str">
            <v>DOT-013_693JF719R000025_0014</v>
          </cell>
          <cell r="P3451" t="str">
            <v>TX-36</v>
          </cell>
        </row>
        <row r="3452">
          <cell r="A3452" t="str">
            <v>DOT-239_23-FAA-FAST-001_0025</v>
          </cell>
          <cell r="P3452" t="str">
            <v/>
          </cell>
        </row>
        <row r="3453">
          <cell r="A3453" t="str">
            <v>DOT-033_FTA-2023-003-TPM-BUS_0216</v>
          </cell>
          <cell r="P3453" t="str">
            <v>TX-10</v>
          </cell>
        </row>
        <row r="3454">
          <cell r="A3454" t="str">
            <v>DOT-011_FAA-ARP-BIL-G-24-002_0127</v>
          </cell>
          <cell r="P3454" t="str">
            <v>VA-03</v>
          </cell>
        </row>
        <row r="3455">
          <cell r="A3455" t="str">
            <v>DOT-047_693JJ323NF00004_0040</v>
          </cell>
          <cell r="P3455" t="str">
            <v>TX-16</v>
          </cell>
        </row>
        <row r="3456">
          <cell r="A3456" t="str">
            <v>DOT-047_693JJ323NF00004_0041</v>
          </cell>
          <cell r="P3456" t="str">
            <v>TX-25; TX-03; TX-13; TX-24; TX-04; TX-05; TX-06; TX-30; TX-26; TX-32; TX-33; TX-12</v>
          </cell>
        </row>
        <row r="3457">
          <cell r="A3457" t="str">
            <v>DOT-047_693JJ323NF00004_0042</v>
          </cell>
          <cell r="P3457" t="str">
            <v>TX-04; TX-09; TX-05; TX-18; TX-02; TX-06; TX-23; TX-13; TX-12; TX-25; TX-08; TX-37; TX-03; TX-07; TX-24; TX-17; TX-15; TX-26; TX-20; TX-38; TX-10; TX-28; TX-30; TX-29; TX-21; TX-27; TX-22; TX-35; TX-31; TX-33; TX-32</v>
          </cell>
        </row>
        <row r="3458">
          <cell r="A3458" t="str">
            <v>DOT-047_693JJ323NF00004_0591</v>
          </cell>
          <cell r="P3458" t="str">
            <v>TX-02</v>
          </cell>
        </row>
        <row r="3459">
          <cell r="A3459" t="str">
            <v>DOT-047_693JJ323NF00004_0592</v>
          </cell>
          <cell r="P3459" t="str">
            <v>TX-28</v>
          </cell>
        </row>
        <row r="3460">
          <cell r="A3460" t="str">
            <v>DOT-047_693JJ324NF00017_0045</v>
          </cell>
          <cell r="P3460" t="str">
            <v>TX-17; TX-37; TX-35; TX-10</v>
          </cell>
        </row>
        <row r="3461">
          <cell r="A3461" t="str">
            <v>DOT-047_693JJ324NF00017_0046</v>
          </cell>
          <cell r="P3461" t="str">
            <v>TX-36</v>
          </cell>
        </row>
        <row r="3462">
          <cell r="A3462" t="str">
            <v>DOT-052_FR-CRS-19-001_0009</v>
          </cell>
          <cell r="P3462" t="str">
            <v>TX-27</v>
          </cell>
        </row>
        <row r="3463">
          <cell r="A3463" t="str">
            <v>DOT-052_FR-CRS-19-001_0010</v>
          </cell>
          <cell r="P3463" t="str">
            <v>TX-13</v>
          </cell>
        </row>
        <row r="3464">
          <cell r="A3464" t="str">
            <v>DOT-052_FR-CRS-20-001_0031</v>
          </cell>
          <cell r="P3464" t="str">
            <v>TX-31</v>
          </cell>
        </row>
        <row r="3465">
          <cell r="A3465" t="str">
            <v>DOT-052_FR-CRS-21-002_0030</v>
          </cell>
          <cell r="P3465" t="str">
            <v>TX-34</v>
          </cell>
        </row>
        <row r="3466">
          <cell r="A3466" t="str">
            <v>DOT-052_FR-CRS-22-004_0061</v>
          </cell>
          <cell r="P3466" t="str">
            <v>TX-13</v>
          </cell>
        </row>
        <row r="3467">
          <cell r="A3467" t="str">
            <v>DOT-171_DOT-SMART-FY24-02_0003</v>
          </cell>
          <cell r="P3467" t="str">
            <v>WA-07; MN-05</v>
          </cell>
        </row>
        <row r="3468">
          <cell r="A3468" t="str">
            <v>DOT-052_FR-CRS-24-001_0103</v>
          </cell>
          <cell r="P3468" t="str">
            <v/>
          </cell>
        </row>
        <row r="3469">
          <cell r="A3469" t="str">
            <v>DOT-052_FR-CRS-24-001_0104</v>
          </cell>
          <cell r="P3469" t="str">
            <v/>
          </cell>
        </row>
        <row r="3470">
          <cell r="A3470" t="str">
            <v>DOT-052_FR-CRS-24-001_0105</v>
          </cell>
          <cell r="P3470" t="str">
            <v/>
          </cell>
        </row>
        <row r="3471">
          <cell r="A3471" t="str">
            <v>DOT-052_FR-CRS-24-001_0106</v>
          </cell>
          <cell r="P3471" t="str">
            <v/>
          </cell>
        </row>
        <row r="3472">
          <cell r="A3472" t="str">
            <v>DOT-091_DTOS59-16-RA-TIGER8_0543</v>
          </cell>
          <cell r="P3472" t="str">
            <v>TX-34</v>
          </cell>
        </row>
        <row r="3473">
          <cell r="A3473" t="str">
            <v>DOT-171_DOT-SMART-FY24-02_0006</v>
          </cell>
          <cell r="P3473" t="str">
            <v>NY-26; NY-19; NY-20; NY-18; NY-17; NY-25; NY-24; NY-23; NY-21; NY-22</v>
          </cell>
        </row>
        <row r="3474">
          <cell r="A3474" t="str">
            <v>DOT-091_DTOS59-22-RA-RAISE_0109</v>
          </cell>
          <cell r="P3474" t="str">
            <v>TX-16</v>
          </cell>
        </row>
        <row r="3475">
          <cell r="A3475" t="str">
            <v>DOT-159_DOT-SS4A-FY23-01_0566</v>
          </cell>
          <cell r="P3475" t="str">
            <v>VA-02</v>
          </cell>
        </row>
        <row r="3476">
          <cell r="A3476" t="str">
            <v>DOT-091_DTOS59-22-RA-RAISE_0398</v>
          </cell>
          <cell r="P3476" t="str">
            <v>TX-29</v>
          </cell>
        </row>
        <row r="3477">
          <cell r="A3477" t="str">
            <v>DOT-091_DTOS59-22-RA-RAISE_0526</v>
          </cell>
          <cell r="P3477" t="str">
            <v>TX-04</v>
          </cell>
        </row>
        <row r="3478">
          <cell r="A3478" t="str">
            <v>DOT-091_DTOS59-22-RA-RAISE_0672</v>
          </cell>
          <cell r="P3478" t="str">
            <v>TX-30</v>
          </cell>
        </row>
        <row r="3479">
          <cell r="A3479" t="str">
            <v>DOT-091_DTOS59-23-RA-RAISE_0913</v>
          </cell>
          <cell r="P3479" t="str">
            <v>TX-32</v>
          </cell>
        </row>
        <row r="3480">
          <cell r="A3480" t="str">
            <v>DOT-217_FTA-2024-003-TPM-LWNO_0008</v>
          </cell>
          <cell r="P3480" t="str">
            <v/>
          </cell>
        </row>
        <row r="3481">
          <cell r="A3481" t="str">
            <v>DOT-091_DTOS59-23-RA-RAISE_0933</v>
          </cell>
          <cell r="P3481" t="str">
            <v>TX-30</v>
          </cell>
        </row>
        <row r="3482">
          <cell r="A3482" t="str">
            <v>DOT-091_DTOS59-23-RA-RAISE_0942</v>
          </cell>
          <cell r="P3482" t="str">
            <v>TX-35</v>
          </cell>
        </row>
        <row r="3483">
          <cell r="A3483" t="str">
            <v>DOT-091_DTOS59-23-RA-RAISE_0954</v>
          </cell>
          <cell r="P3483" t="str">
            <v>TX-12</v>
          </cell>
        </row>
        <row r="3484">
          <cell r="A3484" t="str">
            <v>DOT-091_DTOS59-24-RA-RAISE_0121</v>
          </cell>
          <cell r="P3484" t="str">
            <v>TX-15</v>
          </cell>
        </row>
        <row r="3485">
          <cell r="A3485" t="str">
            <v>DOT-091_DTOS59-24-RA-RAISE_0122</v>
          </cell>
          <cell r="P3485" t="str">
            <v>TX-20</v>
          </cell>
        </row>
        <row r="3486">
          <cell r="A3486" t="str">
            <v>DOT-091_DTOS59-24-RA-RAISE_0123</v>
          </cell>
          <cell r="P3486" t="str">
            <v>TX-32</v>
          </cell>
        </row>
        <row r="3487">
          <cell r="A3487" t="str">
            <v>DOT-091_DTOS59-24-RA-RAISE_0124</v>
          </cell>
          <cell r="P3487" t="str">
            <v>TX-16</v>
          </cell>
        </row>
        <row r="3488">
          <cell r="A3488" t="str">
            <v>DOT-091_DTOS59-25-RA-RAISE_0090</v>
          </cell>
          <cell r="P3488" t="str">
            <v>TX-10</v>
          </cell>
        </row>
        <row r="3489">
          <cell r="A3489" t="str">
            <v>DOT-091_DTOS59-25-RA-RAISE_0091</v>
          </cell>
          <cell r="P3489" t="str">
            <v>TX-17</v>
          </cell>
        </row>
        <row r="3490">
          <cell r="A3490" t="str">
            <v>DOT-011_FAA-ARP-BIL-G-24-002_0004</v>
          </cell>
          <cell r="P3490" t="str">
            <v>CO-01</v>
          </cell>
        </row>
        <row r="3491">
          <cell r="A3491" t="str">
            <v>DOT-091_DTOS59-25-RA-RAISE_0093</v>
          </cell>
          <cell r="P3491" t="str">
            <v>TX-16</v>
          </cell>
        </row>
        <row r="3492">
          <cell r="A3492" t="str">
            <v>DOT-091_DTOS59-25-RA-RAISE_0094</v>
          </cell>
          <cell r="P3492" t="str">
            <v>TX-11</v>
          </cell>
        </row>
        <row r="3493">
          <cell r="A3493" t="str">
            <v>DOT-091_DTOS59-25-RA-RAISE_0095</v>
          </cell>
          <cell r="P3493" t="str">
            <v>TX-14</v>
          </cell>
        </row>
        <row r="3494">
          <cell r="A3494" t="str">
            <v>DOT-011_FAA-ARP-BIL-G-24-002_0062</v>
          </cell>
          <cell r="P3494" t="str">
            <v>MA-09</v>
          </cell>
        </row>
        <row r="3495">
          <cell r="A3495" t="str">
            <v>DOT-152_693JJ323NF00013_0048</v>
          </cell>
          <cell r="P3495" t="str">
            <v>NY-07</v>
          </cell>
        </row>
        <row r="3496">
          <cell r="A3496" t="str">
            <v>DOT-011_FAA-ARP-BIL-G-24-002_0016</v>
          </cell>
          <cell r="P3496" t="str">
            <v>NC-14</v>
          </cell>
        </row>
        <row r="3497">
          <cell r="A3497" t="str">
            <v>DOT-033_FTA-2024-004-TPM-BUS_0045</v>
          </cell>
          <cell r="P3497" t="str">
            <v/>
          </cell>
        </row>
        <row r="3498">
          <cell r="A3498" t="str">
            <v>DOT-011_FAA-ARP-BIL-G-24-002_0020</v>
          </cell>
          <cell r="P3498" t="str">
            <v>TX-24</v>
          </cell>
        </row>
        <row r="3499">
          <cell r="A3499" t="str">
            <v>DOT-011_FAA-ARP-BIL-G-24-002_0022</v>
          </cell>
          <cell r="P3499" t="str">
            <v>UT-02</v>
          </cell>
        </row>
        <row r="3500">
          <cell r="A3500" t="str">
            <v>DOT-012_FTA-2022-009-TPM-ASAP_0002</v>
          </cell>
          <cell r="P3500" t="str">
            <v>WA-07</v>
          </cell>
        </row>
        <row r="3501">
          <cell r="A3501" t="str">
            <v>DOT-152_693JJ323NF00013_0019</v>
          </cell>
          <cell r="P3501" t="str">
            <v>DE-00</v>
          </cell>
        </row>
        <row r="3502">
          <cell r="A3502" t="str">
            <v>DOT-207_NSMFHP-23-24-INFRA_0011</v>
          </cell>
          <cell r="P3502" t="str">
            <v>GA-01</v>
          </cell>
        </row>
        <row r="3503">
          <cell r="A3503" t="str">
            <v>DOT-138_MA-PID-23-001_0008</v>
          </cell>
          <cell r="P3503" t="str">
            <v>AR-04</v>
          </cell>
        </row>
        <row r="3504">
          <cell r="A3504" t="str">
            <v>DOT-132_FTA-2019-010-TPE_0009</v>
          </cell>
          <cell r="P3504" t="str">
            <v>TX-30</v>
          </cell>
        </row>
        <row r="3505">
          <cell r="A3505" t="str">
            <v>DOT-132_FTA-2023-011-TPE-TODP_0016</v>
          </cell>
          <cell r="P3505" t="str">
            <v>TX-07</v>
          </cell>
        </row>
        <row r="3506">
          <cell r="A3506" t="str">
            <v>DOT-132_FTA-2023-011-TPE-TODP_0017</v>
          </cell>
          <cell r="P3506" t="str">
            <v>TX-15</v>
          </cell>
        </row>
        <row r="3507">
          <cell r="A3507" t="str">
            <v>DOT-132_FTA-2024-005-TPE-TODP_0010</v>
          </cell>
          <cell r="P3507" t="str">
            <v>TX-07; TX-09</v>
          </cell>
        </row>
        <row r="3508">
          <cell r="A3508" t="str">
            <v>DOT-132_FTA-2024-005-TPE-TODP_0011</v>
          </cell>
          <cell r="P3508" t="str">
            <v>TX-06; TX-12; TX-30; TX-33; TX-24</v>
          </cell>
        </row>
        <row r="3509">
          <cell r="A3509" t="str">
            <v>DOT-159_DOT-SS4A-FY24-01_0401</v>
          </cell>
          <cell r="P3509" t="str">
            <v>CO-03</v>
          </cell>
        </row>
        <row r="3510">
          <cell r="A3510" t="str">
            <v>DOT-052_FR-CRS-22-004_0023</v>
          </cell>
          <cell r="P3510" t="str">
            <v>IA-01; ND-00</v>
          </cell>
        </row>
        <row r="3511">
          <cell r="A3511" t="str">
            <v>DOT-238_FR-FSP-23-002_0005</v>
          </cell>
          <cell r="P3511" t="str">
            <v>CT-04</v>
          </cell>
        </row>
        <row r="3512">
          <cell r="A3512" t="str">
            <v>DOT-033_FTA-2023-003-TPM-BUS_0047</v>
          </cell>
          <cell r="P3512" t="str">
            <v>SC-01; SC-05; SC-02; SC-07; SC-03; SC-04; SC-06</v>
          </cell>
        </row>
        <row r="3513">
          <cell r="A3513" t="str">
            <v>DOT-147_FR-RCE-22-001_0022</v>
          </cell>
          <cell r="P3513" t="str">
            <v>FL-23; FL-20; FL-25</v>
          </cell>
        </row>
        <row r="3514">
          <cell r="A3514" t="str">
            <v>DOT-124_693JK323NF0014_0042</v>
          </cell>
          <cell r="P3514" t="str">
            <v>LA-05</v>
          </cell>
        </row>
        <row r="3515">
          <cell r="A3515" t="str">
            <v>DOT-138_MA-PID-24-001_0026</v>
          </cell>
          <cell r="P3515" t="str">
            <v>TX-29</v>
          </cell>
        </row>
        <row r="3516">
          <cell r="A3516" t="str">
            <v>DOT-147_FR-RCE-22-001_0002</v>
          </cell>
          <cell r="P3516" t="str">
            <v>TX-35</v>
          </cell>
        </row>
        <row r="3517">
          <cell r="A3517" t="str">
            <v>DOT-152_693JJ323NF00013_0007</v>
          </cell>
          <cell r="P3517" t="str">
            <v>AZ-02</v>
          </cell>
        </row>
        <row r="3518">
          <cell r="A3518" t="str">
            <v>DOT-050_693JJ324NF00009_0003</v>
          </cell>
          <cell r="P3518" t="str">
            <v>IL-07</v>
          </cell>
        </row>
        <row r="3519">
          <cell r="A3519" t="str">
            <v>DOT-159_DOT-SS4A-FY24-01_0437</v>
          </cell>
          <cell r="P3519" t="str">
            <v>PA-15</v>
          </cell>
        </row>
        <row r="3520">
          <cell r="A3520" t="str">
            <v>DOT-091_DTOS59-24-RA-RAISE_0007</v>
          </cell>
          <cell r="P3520" t="str">
            <v>AZ-04</v>
          </cell>
        </row>
        <row r="3521">
          <cell r="A3521" t="str">
            <v>DOT-138_MA-PID-23-001_0037</v>
          </cell>
          <cell r="P3521" t="str">
            <v>TX-14</v>
          </cell>
        </row>
        <row r="3522">
          <cell r="A3522" t="str">
            <v>DOT-147_FR-RCE-24-001_0115</v>
          </cell>
          <cell r="P3522" t="str">
            <v>SD-00</v>
          </cell>
        </row>
        <row r="3523">
          <cell r="A3523" t="str">
            <v>DOT-159_DOT-SS4A-FY24-01_0386</v>
          </cell>
          <cell r="P3523" t="str">
            <v>AL-05</v>
          </cell>
        </row>
        <row r="3524">
          <cell r="A3524" t="str">
            <v>DOT-011_FAA-ARP-BIL-G-24-002_0005</v>
          </cell>
          <cell r="P3524" t="str">
            <v>FL-25</v>
          </cell>
        </row>
        <row r="3525">
          <cell r="A3525" t="str">
            <v>DOT-012_FTA-2024-001-TPM-ASAP_0007</v>
          </cell>
          <cell r="P3525" t="str">
            <v/>
          </cell>
        </row>
        <row r="3526">
          <cell r="A3526" t="str">
            <v>DOT-159_DOT-SS4A-FY24-01_0440</v>
          </cell>
          <cell r="P3526" t="str">
            <v>SC-04</v>
          </cell>
        </row>
        <row r="3527">
          <cell r="A3527" t="str">
            <v>NA</v>
          </cell>
        </row>
        <row r="3528">
          <cell r="A3528" t="str">
            <v>DOT-152_693JJ323NF00013_0006</v>
          </cell>
          <cell r="P3528" t="str">
            <v>AR-01</v>
          </cell>
        </row>
        <row r="3529">
          <cell r="A3529" t="str">
            <v>DOT-159_DOT-SS4A-FY23-01_0568</v>
          </cell>
          <cell r="P3529" t="str">
            <v>FL-27; FL-24</v>
          </cell>
        </row>
        <row r="3530">
          <cell r="A3530" t="str">
            <v>DOT-033_FTA-2024-004-TPM-BUS_0025</v>
          </cell>
          <cell r="P3530" t="str">
            <v/>
          </cell>
        </row>
        <row r="3531">
          <cell r="A3531" t="str">
            <v>DOT-091_DTOS59-23-RA-RAISE_0533</v>
          </cell>
          <cell r="P3531" t="str">
            <v>MI-11</v>
          </cell>
        </row>
        <row r="3532">
          <cell r="A3532" t="str">
            <v>DOT-159_DOT-SS4A-FY22-01_0397</v>
          </cell>
          <cell r="P3532" t="str">
            <v>TX-17</v>
          </cell>
        </row>
        <row r="3533">
          <cell r="A3533" t="str">
            <v>DOT-159_DOT-SS4A-FY22-01_0507</v>
          </cell>
          <cell r="P3533" t="str">
            <v>TX-35</v>
          </cell>
        </row>
        <row r="3534">
          <cell r="A3534" t="str">
            <v>DOT-124_693JK323NF0014_0013
DOT-124_693JK323NF0014_0014
DOT-124_693JK323NF0014_0015</v>
          </cell>
          <cell r="P3534" t="str">
            <v>CA-18</v>
          </cell>
        </row>
        <row r="3535">
          <cell r="A3535" t="str">
            <v>DOT-159_DOT-SS4A-FY22-01_0509</v>
          </cell>
          <cell r="P3535" t="str">
            <v>TX-20</v>
          </cell>
        </row>
        <row r="3536">
          <cell r="A3536" t="str">
            <v>DOT-207_NSMFHP-23-24-INFRA_0026</v>
          </cell>
          <cell r="P3536" t="str">
            <v>SD-00</v>
          </cell>
        </row>
        <row r="3537">
          <cell r="A3537" t="str">
            <v>DOT-011_FAA-ARP-BIL-G-24-002_0014</v>
          </cell>
          <cell r="P3537" t="str">
            <v>MI-13</v>
          </cell>
        </row>
        <row r="3538">
          <cell r="A3538" t="str">
            <v>DOT-159_DOT-SS4A-FY23-01_0292</v>
          </cell>
          <cell r="P3538" t="str">
            <v>TX-23</v>
          </cell>
        </row>
        <row r="3539">
          <cell r="A3539" t="str">
            <v>DOT-159_DOT-SS4A-FY23-01_0376</v>
          </cell>
          <cell r="P3539" t="str">
            <v>TX-06</v>
          </cell>
        </row>
        <row r="3540">
          <cell r="A3540" t="str">
            <v>DOT-159_DOT-SS4A-FY23-01_0391</v>
          </cell>
          <cell r="P3540" t="str">
            <v>TX-01</v>
          </cell>
        </row>
        <row r="3541">
          <cell r="A3541" t="str">
            <v>DOT-159_DOT-SS4A-FY23-01_0422</v>
          </cell>
          <cell r="P3541" t="str">
            <v>TX-36; TX-32</v>
          </cell>
        </row>
        <row r="3542">
          <cell r="A3542" t="str">
            <v>DOT-193_693JJ324NF00023_0004</v>
          </cell>
          <cell r="P3542" t="str">
            <v>NV-04; NV-02</v>
          </cell>
        </row>
        <row r="3543">
          <cell r="A3543" t="str">
            <v>DOT-159_DOT-SS4A-FY23-01_0456</v>
          </cell>
          <cell r="P3543" t="str">
            <v>TX-36</v>
          </cell>
        </row>
        <row r="3544">
          <cell r="A3544" t="str">
            <v>DOT-159_DOT-SS4A-FY23-01_0498</v>
          </cell>
          <cell r="P3544" t="str">
            <v>TX-01</v>
          </cell>
        </row>
        <row r="3545">
          <cell r="A3545" t="str">
            <v>DOT-159_DOT-SS4A-FY23-01_0512</v>
          </cell>
          <cell r="P3545" t="str">
            <v>TX-17</v>
          </cell>
        </row>
        <row r="3546">
          <cell r="A3546" t="str">
            <v>DOT-217_FTA-2022-001-TPM-LWNO_0197</v>
          </cell>
          <cell r="P3546" t="str">
            <v>IL-13</v>
          </cell>
        </row>
        <row r="3547">
          <cell r="A3547" t="str">
            <v>DOT-152_693JJ323NF00013_0061</v>
          </cell>
          <cell r="P3547" t="str">
            <v>RI-01</v>
          </cell>
        </row>
        <row r="3548">
          <cell r="A3548" t="str">
            <v>DOT-217_FTA-2023-002-TPM-LWNO_0186</v>
          </cell>
          <cell r="P3548" t="str">
            <v>UT-01; UT-04; UT-03; UT-02</v>
          </cell>
        </row>
        <row r="3549">
          <cell r="A3549" t="str">
            <v>DOT-207_NSMFHP-23-24-INFRA_0003</v>
          </cell>
          <cell r="P3549" t="str">
            <v>AK-00</v>
          </cell>
        </row>
        <row r="3550">
          <cell r="A3550" t="str">
            <v>DOT-147_FR-RCE-22-001_0024</v>
          </cell>
          <cell r="P3550" t="str">
            <v>TX-12</v>
          </cell>
        </row>
        <row r="3551">
          <cell r="A3551" t="str">
            <v>DOT-223_FAA-ARP-AIP-G-24-001_0042</v>
          </cell>
          <cell r="P3551" t="str">
            <v>GA-05</v>
          </cell>
        </row>
        <row r="3552">
          <cell r="A3552" t="str">
            <v>DOT-091_DTOS59-21-RA-RAISE_0101</v>
          </cell>
          <cell r="P3552" t="str">
            <v>MO-06</v>
          </cell>
        </row>
        <row r="3553">
          <cell r="A3553" t="str">
            <v>DOT-207_NSMFHP-22-INFRA-22_0007</v>
          </cell>
          <cell r="P3553" t="str">
            <v>KY-01</v>
          </cell>
        </row>
        <row r="3554">
          <cell r="A3554" t="str">
            <v>DOT-217_FTA-2022-001-TPM-LWNO_0241</v>
          </cell>
          <cell r="P3554" t="str">
            <v>CA-16; CA-21; CA-22</v>
          </cell>
        </row>
        <row r="3555">
          <cell r="A3555" t="str">
            <v>DOT-011_FAA-ARP-BIL-G-24-002_0024</v>
          </cell>
          <cell r="P3555" t="str">
            <v>WA-09</v>
          </cell>
        </row>
        <row r="3556">
          <cell r="A3556" t="str">
            <v>DOT-159_DOT-SS4A-FY24-01_0443</v>
          </cell>
          <cell r="P3556" t="str">
            <v>TN-02</v>
          </cell>
        </row>
        <row r="3557">
          <cell r="A3557" t="str">
            <v>DOT-217_FTA-2024-003-TPM-LWNO_0025</v>
          </cell>
          <cell r="P3557" t="str">
            <v/>
          </cell>
        </row>
        <row r="3558">
          <cell r="A3558" t="str">
            <v>DOT-207_NSMFHP-25-26-INFRA_0016</v>
          </cell>
          <cell r="P3558" t="str">
            <v>OH-14; OH-08</v>
          </cell>
        </row>
        <row r="3559">
          <cell r="A3559" t="str">
            <v>DOT-091_DTOS59-24-RA-RAISE_0138</v>
          </cell>
          <cell r="P3559" t="str">
            <v>WA-02</v>
          </cell>
        </row>
        <row r="3560">
          <cell r="A3560" t="str">
            <v>DOT-223_FAA-ARP-AIP-G-24-001_0011</v>
          </cell>
          <cell r="P3560" t="str">
            <v>CA-12</v>
          </cell>
        </row>
        <row r="3561">
          <cell r="A3561" t="str">
            <v>DOT-152_693JJ323NF00013_0024</v>
          </cell>
          <cell r="P3561" t="str">
            <v>FL-24</v>
          </cell>
        </row>
        <row r="3562">
          <cell r="A3562" t="str">
            <v>DOT-147_FR-RCE-24-001_0021</v>
          </cell>
          <cell r="P3562" t="str">
            <v>WA-02</v>
          </cell>
        </row>
        <row r="3563">
          <cell r="A3563" t="str">
            <v>DOT-012_FTA-2022-009-TPM-ASAP_0011</v>
          </cell>
          <cell r="P3563" t="str">
            <v>NJ-05</v>
          </cell>
        </row>
        <row r="3564">
          <cell r="A3564" t="str">
            <v>DOT-033_FTA-2024-004-TPM-BUS_0049</v>
          </cell>
          <cell r="P3564" t="str">
            <v/>
          </cell>
        </row>
        <row r="3565">
          <cell r="A3565" t="str">
            <v>DOT-152_693JJ323NF00013_0075</v>
          </cell>
          <cell r="P3565" t="str">
            <v/>
          </cell>
        </row>
        <row r="3566">
          <cell r="A3566" t="str">
            <v>DOT-159_DOT-SS4A-FY24-01_0407</v>
          </cell>
          <cell r="P3566" t="str">
            <v>FL-11</v>
          </cell>
        </row>
        <row r="3567">
          <cell r="A3567" t="str">
            <v>DOT-052_FR-CRS-24-001_0037</v>
          </cell>
          <cell r="P3567" t="str">
            <v/>
          </cell>
        </row>
        <row r="3568">
          <cell r="A3568" t="str">
            <v>DOT-217_FTA-2023-002-TPM-LWNO_0038</v>
          </cell>
          <cell r="P3568" t="str">
            <v>IN-05; IN-07</v>
          </cell>
        </row>
        <row r="3569">
          <cell r="A3569" t="str">
            <v>DOT-207_NSMFHP-25-26-INFRA_0008</v>
          </cell>
          <cell r="P3569" t="str">
            <v>MT-02</v>
          </cell>
        </row>
        <row r="3570">
          <cell r="A3570" t="str">
            <v>DOT-138_MA-PID-22-001_0042</v>
          </cell>
          <cell r="P3570" t="str">
            <v>FL-22</v>
          </cell>
        </row>
        <row r="3571">
          <cell r="A3571" t="str">
            <v>DOT-223_FAA-ARP-AIP-G-24-001_0046</v>
          </cell>
          <cell r="P3571" t="str">
            <v>MD-03</v>
          </cell>
        </row>
        <row r="3572">
          <cell r="A3572" t="str">
            <v>DOT-091_DTOS59-25-RA-RAISE_0082</v>
          </cell>
          <cell r="P3572" t="str">
            <v>OK-05</v>
          </cell>
        </row>
        <row r="3573">
          <cell r="A3573" t="str">
            <v>DOT-159_DOT-SS4A-FY24-01_0445</v>
          </cell>
          <cell r="P3573" t="str">
            <v>TX-37; TX-35</v>
          </cell>
        </row>
        <row r="3574">
          <cell r="A3574" t="str">
            <v>DOT-147_FR-RCE-22-001_0016</v>
          </cell>
          <cell r="P3574" t="str">
            <v>TX-36</v>
          </cell>
        </row>
        <row r="3575">
          <cell r="A3575" t="str">
            <v>DOT-138_693JF7-20-BAA-0001_0056</v>
          </cell>
          <cell r="P3575" t="str">
            <v/>
          </cell>
        </row>
        <row r="3576">
          <cell r="A3576" t="str">
            <v>DOT-091_DTOS59-22-RA-RAISE_0167</v>
          </cell>
          <cell r="P3576" t="str">
            <v>IL-13</v>
          </cell>
        </row>
        <row r="3577">
          <cell r="A3577" t="str">
            <v>DOT-147_FR-RCE-24-001_0041</v>
          </cell>
          <cell r="P3577" t="str">
            <v>IN-02</v>
          </cell>
        </row>
        <row r="3578">
          <cell r="A3578" t="str">
            <v>DOT-033_FTA-2024-004-TPM-BUS_0037</v>
          </cell>
          <cell r="P3578" t="str">
            <v/>
          </cell>
        </row>
        <row r="3579">
          <cell r="A3579" t="str">
            <v>DOT-223_FAA-ARP-AIP-G-24-001_0038</v>
          </cell>
          <cell r="P3579" t="str">
            <v>CA-47</v>
          </cell>
        </row>
        <row r="3580">
          <cell r="A3580" t="str">
            <v>DOT-152_693JJ323NF00013_0013</v>
          </cell>
          <cell r="P3580" t="str">
            <v>CA-08</v>
          </cell>
        </row>
        <row r="3581">
          <cell r="A3581" t="str">
            <v>DOT-011_FAA-ARP-BIL-G-24-002_0012</v>
          </cell>
          <cell r="P3581" t="str">
            <v>IL-05</v>
          </cell>
        </row>
        <row r="3582">
          <cell r="A3582" t="str">
            <v>DOT-124_693JK323NF0014_0043</v>
          </cell>
          <cell r="P3582" t="str">
            <v>LA-02</v>
          </cell>
        </row>
        <row r="3583">
          <cell r="A3583" t="str">
            <v>DOT-159_DOT-SS4A-FY24-01_0621</v>
          </cell>
          <cell r="P3583" t="str">
            <v>TX-14</v>
          </cell>
        </row>
        <row r="3584">
          <cell r="A3584" t="str">
            <v>DOT-011_FAA-ARP-BIL-G-24-002_0015</v>
          </cell>
          <cell r="P3584" t="str">
            <v>MN-05</v>
          </cell>
        </row>
        <row r="3585">
          <cell r="A3585" t="str">
            <v>DOT-223_FAA-ARP-AIP-G-24-001_0021</v>
          </cell>
          <cell r="P3585" t="str">
            <v>MO-01</v>
          </cell>
        </row>
        <row r="3586">
          <cell r="A3586" t="str">
            <v>DOT-120_693JJ3-NSFLTP-FY23_0004</v>
          </cell>
          <cell r="P3586" t="str">
            <v>NC-11</v>
          </cell>
        </row>
        <row r="3587">
          <cell r="A3587" t="str">
            <v>DOT-207_NSMFHP-25-26-INFRA_0020</v>
          </cell>
          <cell r="P3587" t="str">
            <v>ND-00</v>
          </cell>
        </row>
        <row r="3588">
          <cell r="A3588" t="str">
            <v>DOT-147_FR-RCE-24-001_0037</v>
          </cell>
          <cell r="P3588" t="str">
            <v>OH-02</v>
          </cell>
        </row>
        <row r="3589">
          <cell r="A3589" t="str">
            <v>DOT-110_NIPA-25-26-MEGA_0008</v>
          </cell>
          <cell r="P3589" t="str">
            <v/>
          </cell>
        </row>
        <row r="3590">
          <cell r="A3590" t="str">
            <v>DOT-091_DTOS59-24-RA-RAISE_0076</v>
          </cell>
          <cell r="P3590" t="str">
            <v>MS-03</v>
          </cell>
        </row>
        <row r="3591">
          <cell r="A3591" t="str">
            <v>DOT-159_DOT-SS4A-FY24-01_0413</v>
          </cell>
          <cell r="P3591" t="str">
            <v>IL-03; IL-01</v>
          </cell>
        </row>
        <row r="3592">
          <cell r="A3592" t="str">
            <v>DOT-124_693JK323NF0014_0056
DOT-124_693JK323NF0014_0057
DOT-124_693JK323NF0014_0058
DOT-124_693JK323NF0014_0059</v>
          </cell>
          <cell r="P3592" t="str">
            <v>MO-07</v>
          </cell>
        </row>
        <row r="3593">
          <cell r="A3593" t="str">
            <v>DOT-152_693JJ323NF00013_0044</v>
          </cell>
          <cell r="P3593" t="str">
            <v>NH-01</v>
          </cell>
        </row>
        <row r="3594">
          <cell r="A3594" t="str">
            <v>DOT-159_DOT-SS4A-FY24-01_0786</v>
          </cell>
          <cell r="P3594" t="str">
            <v>TX-19</v>
          </cell>
        </row>
        <row r="3595">
          <cell r="A3595" t="str">
            <v>DOT-159_DOT-SS4A-FY24-01_0421</v>
          </cell>
          <cell r="P3595" t="str">
            <v>LA-06</v>
          </cell>
        </row>
        <row r="3596">
          <cell r="A3596" t="str">
            <v>DOT-033_FTA-2023-003-TPM-BUS_0041</v>
          </cell>
          <cell r="P3596" t="str">
            <v>FL-05</v>
          </cell>
        </row>
        <row r="3597">
          <cell r="A3597" t="str">
            <v>DOT-052_FR-CRS-22-004_0034</v>
          </cell>
          <cell r="P3597" t="str">
            <v>MI-01</v>
          </cell>
        </row>
        <row r="3598">
          <cell r="A3598" t="str">
            <v>DOT-147_FR-RCE-24-001_0033</v>
          </cell>
          <cell r="P3598" t="str">
            <v>AZ-06</v>
          </cell>
        </row>
        <row r="3599">
          <cell r="A3599" t="str">
            <v>DOT-091_DTOS59-22-RA-RAISE_0251</v>
          </cell>
          <cell r="P3599" t="str">
            <v>MD-04</v>
          </cell>
        </row>
        <row r="3600">
          <cell r="A3600" t="str">
            <v>DOT-011_FAA-ARP-BIL-G-23-002_0110</v>
          </cell>
          <cell r="P3600" t="str">
            <v>TX-21</v>
          </cell>
        </row>
        <row r="3601">
          <cell r="A3601" t="str">
            <v>DOT-193_693JJ324NF00023_0003</v>
          </cell>
          <cell r="P3601" t="str">
            <v>ID-02</v>
          </cell>
        </row>
        <row r="3602">
          <cell r="A3602" t="str">
            <v>DOT-207_NSFHP-17-18-INFRA_0276</v>
          </cell>
          <cell r="P3602" t="str">
            <v>TX-37; TX-23</v>
          </cell>
        </row>
        <row r="3603">
          <cell r="A3603" t="str">
            <v>DOT-207_NSFHP-19-INFRA19_0018</v>
          </cell>
          <cell r="P3603" t="str">
            <v>TX-33</v>
          </cell>
        </row>
        <row r="3604">
          <cell r="A3604" t="str">
            <v>DOT-207_NSFHP-20-INFRA20_0017</v>
          </cell>
          <cell r="P3604" t="str">
            <v>TX-29; TX-36</v>
          </cell>
        </row>
        <row r="3605">
          <cell r="A3605" t="str">
            <v>DOT-207_NSMFHP-25-26-INFRA_0026</v>
          </cell>
          <cell r="P3605" t="str">
            <v>TX-12</v>
          </cell>
        </row>
        <row r="3606">
          <cell r="A3606" t="str">
            <v>DOT-209_693JJ323NF00005_0013</v>
          </cell>
          <cell r="P3606" t="str">
            <v>TX-29</v>
          </cell>
        </row>
        <row r="3607">
          <cell r="A3607" t="str">
            <v>DOT-147_FR-RCE-24-001_0034</v>
          </cell>
          <cell r="P3607" t="str">
            <v>OH-04</v>
          </cell>
        </row>
        <row r="3608">
          <cell r="A3608" t="str">
            <v>DOT-216_693JJ324NF00001_0022</v>
          </cell>
          <cell r="P3608" t="str">
            <v>TX-37; TX-35; TX-10; TX-27; TX-21</v>
          </cell>
        </row>
        <row r="3609">
          <cell r="A3609" t="str">
            <v>DOT-219_FR-RAE-24-001_0003</v>
          </cell>
          <cell r="P3609" t="str">
            <v>AL-01; AL-03; MS-04; LA-01; AL-02; LA-02</v>
          </cell>
        </row>
        <row r="3610">
          <cell r="A3610" t="str">
            <v>DOT-207_NSMFHP-23-24-INFRA_0018</v>
          </cell>
          <cell r="P3610" t="str">
            <v>NE-03</v>
          </cell>
        </row>
        <row r="3611">
          <cell r="A3611" t="str">
            <v>DOT-052_FR-CRS-21-002_0011</v>
          </cell>
          <cell r="P3611" t="str">
            <v>MI-06; MI-07</v>
          </cell>
        </row>
        <row r="3612">
          <cell r="A3612" t="str">
            <v>DOT-091_DTOS59-24-RA-RAISE_0113</v>
          </cell>
          <cell r="P3612" t="str">
            <v>PA-03</v>
          </cell>
        </row>
        <row r="3613">
          <cell r="A3613" t="str">
            <v>DOT-217_FTA-2023-002-TPM-LWNO_0092</v>
          </cell>
          <cell r="P3613" t="str">
            <v>TX-17</v>
          </cell>
        </row>
        <row r="3614">
          <cell r="A3614" t="str">
            <v>DOT-217_FTA-2023-002-TPM-LWNO_0172</v>
          </cell>
          <cell r="P3614" t="str">
            <v>AZ-02; AZ-06; AZ-07</v>
          </cell>
        </row>
        <row r="3615">
          <cell r="A3615" t="str">
            <v>DOT-217_FTA-2024-003-TPM-LWNO_0055</v>
          </cell>
          <cell r="P3615" t="str">
            <v/>
          </cell>
        </row>
        <row r="3616">
          <cell r="A3616" t="str">
            <v>DOT-238_FR-FSP-23-002_0011</v>
          </cell>
          <cell r="P3616" t="str">
            <v>NJ-07; PA-02; DC-98; MD-01; DE-00; MD-02; NJ-03; MD-03; NJ-12; PA-05; PA-01; NJ-06; PA-03; MD-04; NJ-10; NJ-08</v>
          </cell>
        </row>
        <row r="3617">
          <cell r="A3617" t="str">
            <v>DOT-218_DOT-RCP-FY23-01_0122</v>
          </cell>
          <cell r="P3617" t="str">
            <v>TX-18</v>
          </cell>
        </row>
        <row r="3618">
          <cell r="A3618" t="str">
            <v>DOT-218_DOT-RCP-FY24-01_0074</v>
          </cell>
          <cell r="P3618" t="str">
            <v>TX-28; TX-35</v>
          </cell>
        </row>
        <row r="3619">
          <cell r="A3619" t="str">
            <v>DOT-218_DOT-RCP-FY24-01_0075</v>
          </cell>
          <cell r="P3619" t="str">
            <v>TX-30; TX-32</v>
          </cell>
        </row>
        <row r="3620">
          <cell r="A3620" t="str">
            <v>DOT-218_DOT-RCP-FY24-01_0076</v>
          </cell>
          <cell r="P3620" t="str">
            <v>TX-38; TX-07</v>
          </cell>
        </row>
        <row r="3621">
          <cell r="A3621" t="str">
            <v>DOT-159_DOT-SS4A-FY24-01_0385</v>
          </cell>
          <cell r="P3621" t="str">
            <v>AL-05</v>
          </cell>
        </row>
        <row r="3622">
          <cell r="A3622" t="str">
            <v>DOT-223_FAA-ARP-AIP-G-24-001_0016</v>
          </cell>
          <cell r="P3622" t="str">
            <v>TX-21</v>
          </cell>
        </row>
        <row r="3623">
          <cell r="A3623" t="str">
            <v>DOT-159_DOT-SS4A-FY23-01_0574</v>
          </cell>
          <cell r="P3623" t="str">
            <v>KY-06</v>
          </cell>
        </row>
        <row r="3624">
          <cell r="A3624" t="str">
            <v>DOT-159_DOT-SS4A-FY23-01_0575</v>
          </cell>
          <cell r="P3624" t="str">
            <v>TX-30</v>
          </cell>
        </row>
        <row r="3625">
          <cell r="A3625" t="str">
            <v>DOT-091_DTOS59-24-RA-RAISE_0047</v>
          </cell>
          <cell r="P3625" t="str">
            <v>IN-07</v>
          </cell>
        </row>
        <row r="3626">
          <cell r="A3626" t="str">
            <v>DOT-253_DOT-NAE-FY23-01_0117</v>
          </cell>
          <cell r="P3626" t="str">
            <v>TX-25</v>
          </cell>
        </row>
        <row r="3627">
          <cell r="A3627" t="str">
            <v>DOT-253_DOT-NAE-FY23-01_0118</v>
          </cell>
          <cell r="P3627" t="str">
            <v>TX-37</v>
          </cell>
        </row>
        <row r="3628">
          <cell r="A3628" t="str">
            <v>DOT-253_DOT-NAE-FY23-01_0119</v>
          </cell>
          <cell r="P3628" t="str">
            <v>TX-18</v>
          </cell>
        </row>
        <row r="3629">
          <cell r="A3629" t="str">
            <v>DOT-253_DOT-NAE-FY23-01_0121</v>
          </cell>
          <cell r="P3629" t="str">
            <v>TX-16</v>
          </cell>
        </row>
        <row r="3630">
          <cell r="A3630" t="str">
            <v>DOT-283_FAA-2022-0410_0003</v>
          </cell>
          <cell r="P3630" t="str">
            <v>TX-15</v>
          </cell>
        </row>
        <row r="3631">
          <cell r="A3631" t="str">
            <v>DOT-283_FAA-2022-1326_0010</v>
          </cell>
          <cell r="P3631" t="str">
            <v>TX-17</v>
          </cell>
        </row>
        <row r="3632">
          <cell r="A3632" t="str">
            <v>DOT-283_FAA-ARP-BIL-G-24-001_0018</v>
          </cell>
          <cell r="P3632" t="str">
            <v>TX-27</v>
          </cell>
        </row>
        <row r="3633">
          <cell r="A3633" t="str">
            <v>DOT-283_FAA-ARP-BIL-G-24-003_0010</v>
          </cell>
          <cell r="P3633" t="str">
            <v>TX-34</v>
          </cell>
        </row>
        <row r="3634">
          <cell r="A3634" t="str">
            <v>DOT-283_FAA-ARP-BIL-G-24-003_0020</v>
          </cell>
          <cell r="P3634" t="str">
            <v>TX-27</v>
          </cell>
        </row>
        <row r="3635">
          <cell r="A3635" t="str">
            <v>NA</v>
          </cell>
          <cell r="P3635" t="str">
            <v>TX-016</v>
          </cell>
        </row>
        <row r="3636">
          <cell r="A3636" t="str">
            <v>NA</v>
          </cell>
          <cell r="P3636" t="str">
            <v>TX-030
TX-032</v>
          </cell>
        </row>
        <row r="3637">
          <cell r="A3637" t="str">
            <v>NA</v>
          </cell>
        </row>
        <row r="3638">
          <cell r="A3638" t="str">
            <v>NA</v>
          </cell>
          <cell r="P3638" t="str">
            <v>TX-25</v>
          </cell>
        </row>
        <row r="3639">
          <cell r="A3639" t="str">
            <v>DOT-207_NSMFHP-25-26-INFRA_0006</v>
          </cell>
          <cell r="P3639" t="str">
            <v>FL-14</v>
          </cell>
        </row>
        <row r="3640">
          <cell r="A3640" t="str">
            <v>DOT-147_FR-RCE-24-001_0069</v>
          </cell>
          <cell r="P3640" t="str">
            <v>IL-03</v>
          </cell>
        </row>
        <row r="3641">
          <cell r="A3641" t="str">
            <v>DOT-091_DTOS59-22-RA-RAISE_0659</v>
          </cell>
          <cell r="P3641" t="str">
            <v>LA-04</v>
          </cell>
        </row>
        <row r="3642">
          <cell r="A3642" t="str">
            <v>DOT-033_FTA-2022-002-TPM-BUSC_0112</v>
          </cell>
          <cell r="P3642" t="str">
            <v>UT-01</v>
          </cell>
        </row>
        <row r="3643">
          <cell r="A3643" t="str">
            <v>DOT-033_FTA-2023-003-TPM-BUS_0006</v>
          </cell>
          <cell r="P3643" t="str">
            <v>UT-01</v>
          </cell>
        </row>
        <row r="3644">
          <cell r="A3644" t="str">
            <v>DOT-138_MA-PID-23-001_0039</v>
          </cell>
          <cell r="P3644" t="str">
            <v>VI-00</v>
          </cell>
        </row>
        <row r="3645">
          <cell r="A3645" t="str">
            <v>DOT-052_FR-CRS-18-004_0038</v>
          </cell>
          <cell r="P3645" t="str">
            <v>UT-03</v>
          </cell>
        </row>
        <row r="3646">
          <cell r="A3646" t="str">
            <v>DOT-207_NSMFHP-25-26-INFRA_0036</v>
          </cell>
          <cell r="P3646" t="str">
            <v>LA-04</v>
          </cell>
        </row>
        <row r="3647">
          <cell r="A3647" t="str">
            <v>DOT-091_DTOS59-22-RA-RAISE_0502</v>
          </cell>
          <cell r="P3647" t="str">
            <v>UT-01</v>
          </cell>
        </row>
        <row r="3648">
          <cell r="A3648" t="str">
            <v>DOT-091_DTOS59-23-RA-RAISE_0971</v>
          </cell>
          <cell r="P3648" t="str">
            <v>UT-04</v>
          </cell>
        </row>
        <row r="3649">
          <cell r="A3649" t="str">
            <v>DOT-091_DTOS59-24-RA-RAISE_0125</v>
          </cell>
          <cell r="P3649" t="str">
            <v>UT-03</v>
          </cell>
        </row>
        <row r="3650">
          <cell r="A3650" t="str">
            <v>DOT-091_DTOS59-24-RA-RAISE_0126</v>
          </cell>
          <cell r="P3650" t="str">
            <v>UT-03</v>
          </cell>
        </row>
        <row r="3651">
          <cell r="A3651" t="str">
            <v>DOT-091_DTOS59-25-RA-RAISE_0097</v>
          </cell>
          <cell r="P3651" t="str">
            <v>UT-04</v>
          </cell>
        </row>
        <row r="3652">
          <cell r="A3652" t="str">
            <v>DOT-207_NSMFHP-22-INFRA-22_0023</v>
          </cell>
          <cell r="P3652" t="str">
            <v>TN-06</v>
          </cell>
        </row>
        <row r="3653">
          <cell r="A3653" t="str">
            <v>DOT-091_DTOS59-23-RA-RAISE_0923</v>
          </cell>
          <cell r="P3653" t="str">
            <v>TX-27</v>
          </cell>
        </row>
        <row r="3654">
          <cell r="A3654" t="str">
            <v>DOT-147_FR-RCE-24-001_0119</v>
          </cell>
          <cell r="P3654" t="str">
            <v>AZ-02</v>
          </cell>
        </row>
        <row r="3655">
          <cell r="A3655" t="str">
            <v>DOT-157_RSTGP-23-24-RURAL_0016</v>
          </cell>
          <cell r="P3655" t="str">
            <v>UT-02</v>
          </cell>
        </row>
        <row r="3656">
          <cell r="A3656" t="str">
            <v>DOT-157_RSTGP-25-26-RURAL_0022</v>
          </cell>
          <cell r="P3656" t="str">
            <v>UT-03</v>
          </cell>
        </row>
        <row r="3657">
          <cell r="A3657" t="str">
            <v>DOT-159_DOT-SS4A-FY22-01_0400</v>
          </cell>
          <cell r="P3657" t="str">
            <v>UT-02</v>
          </cell>
        </row>
        <row r="3658">
          <cell r="A3658" t="str">
            <v>DOT-159_DOT-SS4A-FY22-01_0401</v>
          </cell>
          <cell r="P3658" t="str">
            <v>UT-03</v>
          </cell>
        </row>
        <row r="3659">
          <cell r="A3659" t="str">
            <v>DOT-159_DOT-SS4A-FY23-01_0500</v>
          </cell>
          <cell r="P3659" t="str">
            <v>UT-01</v>
          </cell>
        </row>
        <row r="3660">
          <cell r="A3660" t="str">
            <v>DOT-196_693JJ324NF00006_0062</v>
          </cell>
          <cell r="P3660" t="str">
            <v>WY-00</v>
          </cell>
        </row>
        <row r="3661">
          <cell r="A3661" t="str">
            <v>DOT-159_DOT-SS4A-FY23-01_0576</v>
          </cell>
          <cell r="P3661" t="str">
            <v>CO-02</v>
          </cell>
        </row>
        <row r="3662">
          <cell r="A3662" t="str">
            <v>DOT-238_FR-FSP-23-002_0007</v>
          </cell>
          <cell r="P3662" t="str">
            <v>CT-04</v>
          </cell>
        </row>
        <row r="3663">
          <cell r="A3663" t="str">
            <v>DOT-147_FR-RCE-24-001_0015</v>
          </cell>
          <cell r="P3663" t="str">
            <v>IN-03</v>
          </cell>
        </row>
        <row r="3664">
          <cell r="A3664" t="str">
            <v>DOT-091_DTOS59-25-RA-RAISE_0033</v>
          </cell>
          <cell r="P3664" t="str">
            <v>FL-14</v>
          </cell>
        </row>
        <row r="3665">
          <cell r="A3665" t="str">
            <v>DOT-138_MA-PID-23-001_0016</v>
          </cell>
          <cell r="P3665" t="str">
            <v>HI-02</v>
          </cell>
        </row>
        <row r="3666">
          <cell r="A3666" t="str">
            <v>DOT-207_NSMFHP-25-26-INFRA_0003</v>
          </cell>
          <cell r="P3666" t="str">
            <v>MT-01</v>
          </cell>
        </row>
        <row r="3667">
          <cell r="A3667" t="str">
            <v>DOT-091_DTOS59-25-RA-RAISE_0042</v>
          </cell>
          <cell r="P3667" t="str">
            <v>IL-09</v>
          </cell>
        </row>
        <row r="3668">
          <cell r="A3668" t="str">
            <v>DOT-159_DOT-SS4A-FY24-01_0431</v>
          </cell>
          <cell r="P3668" t="str">
            <v>NY-25</v>
          </cell>
        </row>
        <row r="3669">
          <cell r="A3669" t="str">
            <v>DOT-152_693JJ323NF00013_0015</v>
          </cell>
          <cell r="P3669" t="str">
            <v>CO-07</v>
          </cell>
        </row>
        <row r="3670">
          <cell r="A3670" t="str">
            <v>DOT-138_MA-PID-22-001_0104</v>
          </cell>
          <cell r="P3670" t="str">
            <v>OK-02</v>
          </cell>
        </row>
        <row r="3671">
          <cell r="A3671" t="str">
            <v>DOT-193_693JJ323NF00011_0002</v>
          </cell>
          <cell r="P3671" t="str">
            <v>UT-02; UT-04</v>
          </cell>
        </row>
        <row r="3672">
          <cell r="A3672" t="str">
            <v>DOT-196_693JJ322NF00009_0003</v>
          </cell>
          <cell r="P3672" t="str">
            <v>CA-53</v>
          </cell>
        </row>
        <row r="3673">
          <cell r="A3673" t="str">
            <v>DOT-207_NSFHP-17-18-INFRA_0022</v>
          </cell>
          <cell r="P3673" t="str">
            <v/>
          </cell>
        </row>
        <row r="3674">
          <cell r="A3674" t="str">
            <v>DOT-120_693JJ3-NSFLTP-FY23_0001</v>
          </cell>
          <cell r="P3674" t="str">
            <v>AL-01</v>
          </cell>
        </row>
        <row r="3675">
          <cell r="A3675" t="str">
            <v>DOT-217_FTA-2024-003-TPM-LWNO_0057</v>
          </cell>
          <cell r="P3675" t="str">
            <v/>
          </cell>
        </row>
        <row r="3676">
          <cell r="A3676" t="str">
            <v>DOT-217_FTA-2024-003-TPM-LWNO_0058</v>
          </cell>
          <cell r="P3676" t="str">
            <v/>
          </cell>
        </row>
        <row r="3677">
          <cell r="A3677" t="str">
            <v>DOT-159_DOT-SS4A-FY24-01_0434</v>
          </cell>
          <cell r="P3677" t="str">
            <v>OH-09</v>
          </cell>
        </row>
        <row r="3678">
          <cell r="A3678" t="str">
            <v>DOT-223_FAA-ARP-AIP-G-24-001_0019</v>
          </cell>
          <cell r="P3678" t="str">
            <v>UT-02</v>
          </cell>
        </row>
        <row r="3679">
          <cell r="A3679" t="str">
            <v>DOT-223_FAA-ARP-AIP-G-24-001_0020</v>
          </cell>
          <cell r="P3679" t="str">
            <v>UT-02</v>
          </cell>
        </row>
        <row r="3680">
          <cell r="A3680" t="str">
            <v>DOT-253_DOT-NAE-FY23-01_0123</v>
          </cell>
          <cell r="P3680" t="str">
            <v>UT-01</v>
          </cell>
        </row>
        <row r="3681">
          <cell r="A3681" t="str">
            <v>NA</v>
          </cell>
          <cell r="P3681" t="str">
            <v>UT-001, UT-002, UT-003, UT-004, WY-At Large, CO-001, CO-002, CO-003, CO-004, CO-005, CO-006, CO-007, CO-008</v>
          </cell>
        </row>
        <row r="3682">
          <cell r="A3682" t="str">
            <v>NA</v>
          </cell>
          <cell r="P3682" t="str">
            <v>UT-04</v>
          </cell>
        </row>
        <row r="3683">
          <cell r="A3683" t="str">
            <v>DOT-011_FAA-2022-1227_0267</v>
          </cell>
          <cell r="P3683" t="str">
            <v>VT-00</v>
          </cell>
        </row>
        <row r="3684">
          <cell r="A3684" t="str">
            <v>DOT-033_FTA-2022-002-TPM-BUSC_0091</v>
          </cell>
          <cell r="P3684" t="str">
            <v>VT-00</v>
          </cell>
        </row>
        <row r="3685">
          <cell r="A3685" t="str">
            <v>DOT-052_FR-CRS-22-004_0065</v>
          </cell>
          <cell r="P3685" t="str">
            <v>VT-00</v>
          </cell>
        </row>
        <row r="3686">
          <cell r="A3686" t="str">
            <v>DOT-052_FR-CRS-24-001_0112</v>
          </cell>
          <cell r="P3686" t="str">
            <v>VT-00</v>
          </cell>
        </row>
        <row r="3687">
          <cell r="A3687" t="str">
            <v>DOT-091_DTOS59-22-RA-RAISE_0224</v>
          </cell>
          <cell r="P3687" t="str">
            <v>VT-00</v>
          </cell>
        </row>
        <row r="3688">
          <cell r="A3688" t="str">
            <v>DOT-091_DTOS59-22-RA-RAISE_0732</v>
          </cell>
          <cell r="P3688" t="str">
            <v>VT-00</v>
          </cell>
        </row>
        <row r="3689">
          <cell r="A3689" t="str">
            <v>DOT-091_DTOS59-23-RA-RAISE_1012</v>
          </cell>
          <cell r="P3689" t="str">
            <v>VT-00</v>
          </cell>
        </row>
        <row r="3690">
          <cell r="A3690" t="str">
            <v>DOT-091_DTOS59-24-RA-RAISE_0127</v>
          </cell>
          <cell r="P3690" t="str">
            <v>VT-00</v>
          </cell>
        </row>
        <row r="3691">
          <cell r="A3691" t="str">
            <v>DOT-091_DTOS59-25-RA-RAISE_0098</v>
          </cell>
          <cell r="P3691" t="str">
            <v>VT-00</v>
          </cell>
        </row>
        <row r="3692">
          <cell r="A3692" t="str">
            <v>DOT-091_DTOS59-25-RA-RAISE_0041</v>
          </cell>
          <cell r="P3692" t="str">
            <v>IL-07</v>
          </cell>
        </row>
        <row r="3693">
          <cell r="A3693" t="str">
            <v>DOT-152_693JJ323NF00013_0033</v>
          </cell>
          <cell r="P3693" t="str">
            <v>KY-05</v>
          </cell>
        </row>
        <row r="3694">
          <cell r="A3694" t="str">
            <v>DOT-152_693JJ323NF00013_0078</v>
          </cell>
          <cell r="P3694" t="str">
            <v>WA-06</v>
          </cell>
        </row>
        <row r="3695">
          <cell r="A3695" t="str">
            <v>DOT-207_NSMFHP-23-24-INFRA_0016</v>
          </cell>
          <cell r="P3695" t="str">
            <v>MN-06</v>
          </cell>
        </row>
        <row r="3696">
          <cell r="A3696" t="str">
            <v>DOT-217_FTA-2022-001-TPM-LWNO_0046</v>
          </cell>
          <cell r="P3696" t="str">
            <v>VT-00</v>
          </cell>
        </row>
        <row r="3697">
          <cell r="A3697" t="str">
            <v>DOT-217_FTA-2023-002-TPM-LWNO_0034</v>
          </cell>
          <cell r="P3697" t="str">
            <v>VT-00</v>
          </cell>
        </row>
        <row r="3698">
          <cell r="A3698" t="str">
            <v>DOT-217_FTA-2024-003-TPM-LWNO_0060</v>
          </cell>
          <cell r="P3698" t="str">
            <v>VT-00</v>
          </cell>
        </row>
        <row r="3699">
          <cell r="A3699" t="str">
            <v>DOT-250_693JJ325NF00002_0036</v>
          </cell>
          <cell r="P3699" t="str">
            <v>VT-00</v>
          </cell>
        </row>
        <row r="3700">
          <cell r="A3700" t="str">
            <v>DOT-250_FY2022-LCTM-60506_0036</v>
          </cell>
          <cell r="P3700" t="str">
            <v>VT-00</v>
          </cell>
        </row>
        <row r="3701">
          <cell r="A3701" t="str">
            <v>DOT-272_693JJ324NF00015_0012</v>
          </cell>
          <cell r="P3701" t="str">
            <v>VT-00</v>
          </cell>
        </row>
        <row r="3702">
          <cell r="A3702" t="str">
            <v>NA</v>
          </cell>
          <cell r="P3702" t="str">
            <v>VT-01</v>
          </cell>
        </row>
        <row r="3703">
          <cell r="A3703" t="str">
            <v>DOT-091_DTOS59-25-RA-RAISE_0049</v>
          </cell>
          <cell r="P3703" t="str">
            <v>MD-08</v>
          </cell>
        </row>
        <row r="3704">
          <cell r="A3704" t="str">
            <v>DOT-091_DTOS59-22-RA-RAISE_0183</v>
          </cell>
          <cell r="P3704" t="str">
            <v>FL-22</v>
          </cell>
        </row>
        <row r="3705">
          <cell r="A3705" t="str">
            <v>DOT-091_DTOS59-24-RA-RAISE_0111</v>
          </cell>
          <cell r="P3705" t="str">
            <v>PA-17</v>
          </cell>
        </row>
        <row r="3706">
          <cell r="A3706" t="str">
            <v>DOT-159_DOT-SS4A-FY23-01_0579</v>
          </cell>
          <cell r="P3706" t="str">
            <v>AZ-03</v>
          </cell>
        </row>
        <row r="3707">
          <cell r="A3707" t="str">
            <v>DOT-013_693JF719R000025_0015</v>
          </cell>
          <cell r="P3707" t="str">
            <v>VA-02</v>
          </cell>
        </row>
        <row r="3708">
          <cell r="A3708" t="str">
            <v>DOT-159_DOT-SS4A-FY24-01_0384</v>
          </cell>
          <cell r="P3708" t="str">
            <v>AK-00</v>
          </cell>
        </row>
        <row r="3709">
          <cell r="A3709" t="str">
            <v>DOT-091_DTOS59-24-RA-RAISE_0005</v>
          </cell>
          <cell r="P3709" t="str">
            <v>AK-00</v>
          </cell>
        </row>
        <row r="3710">
          <cell r="A3710" t="str">
            <v>DOT-033_FTA-2023-003-TPM-BUS_0135</v>
          </cell>
          <cell r="P3710" t="str">
            <v>VA-02</v>
          </cell>
        </row>
        <row r="3711">
          <cell r="A3711" t="str">
            <v>DOT-047_693JJ324NF00017_0047</v>
          </cell>
          <cell r="P3711" t="str">
            <v>VA-08; VA-10; VA-02; VA-04; VA-09; VA-01; VA-06; VA-03; VA-05; VA-11; VA-07</v>
          </cell>
        </row>
        <row r="3712">
          <cell r="A3712" t="str">
            <v>DOT-052_FR-CRS-22-004_0064</v>
          </cell>
          <cell r="P3712" t="str">
            <v>VA-08</v>
          </cell>
        </row>
        <row r="3713">
          <cell r="A3713" t="str">
            <v>DOT-052_FR-CRS-24-001_0108</v>
          </cell>
          <cell r="P3713" t="str">
            <v/>
          </cell>
        </row>
        <row r="3714">
          <cell r="A3714" t="str">
            <v>DOT-052_FR-CRS-24-001_0109</v>
          </cell>
          <cell r="P3714" t="str">
            <v/>
          </cell>
        </row>
        <row r="3715">
          <cell r="A3715" t="str">
            <v>DOT-052_FR-CRS-24-001_0110</v>
          </cell>
          <cell r="P3715" t="str">
            <v/>
          </cell>
        </row>
        <row r="3716">
          <cell r="A3716" t="str">
            <v>DOT-157_RSTGP-23-24-RURAL_0001</v>
          </cell>
          <cell r="P3716" t="str">
            <v>AZ-07</v>
          </cell>
        </row>
        <row r="3717">
          <cell r="A3717" t="str">
            <v>DOT-091_DTOS59-22-RA-RAISE_0118</v>
          </cell>
          <cell r="P3717" t="str">
            <v>VA-04</v>
          </cell>
        </row>
        <row r="3718">
          <cell r="A3718" t="str">
            <v>DOT-091_DTOS59-22-RA-RAISE_0585</v>
          </cell>
          <cell r="P3718" t="str">
            <v>VA-03</v>
          </cell>
        </row>
        <row r="3719">
          <cell r="A3719" t="str">
            <v>DOT-091_DTOS59-22-RA-RAISE_0832</v>
          </cell>
          <cell r="P3719" t="str">
            <v>VA-07</v>
          </cell>
        </row>
        <row r="3720">
          <cell r="A3720" t="str">
            <v>DOT-091_DTOS59-23-RA-RAISE_0982</v>
          </cell>
          <cell r="P3720" t="str">
            <v>VA-02</v>
          </cell>
        </row>
        <row r="3721">
          <cell r="A3721" t="str">
            <v>DOT-091_DTOS59-23-RA-RAISE_0985</v>
          </cell>
          <cell r="P3721" t="str">
            <v>VA-06</v>
          </cell>
        </row>
        <row r="3722">
          <cell r="A3722" t="str">
            <v>DOT-091_DTOS59-24-RA-RAISE_0128</v>
          </cell>
          <cell r="P3722" t="str">
            <v>VA-09</v>
          </cell>
        </row>
        <row r="3723">
          <cell r="A3723" t="str">
            <v>DOT-091_DTOS59-24-RA-RAISE_0129</v>
          </cell>
          <cell r="P3723" t="str">
            <v>VA-09</v>
          </cell>
        </row>
        <row r="3724">
          <cell r="A3724" t="str">
            <v>DOT-091_DTOS59-24-RA-RAISE_0130</v>
          </cell>
          <cell r="P3724" t="str">
            <v>VA-02</v>
          </cell>
        </row>
        <row r="3725">
          <cell r="A3725" t="str">
            <v>DOT-159_DOT-SS4A-FY24-01_0387</v>
          </cell>
          <cell r="P3725" t="str">
            <v>AR-02</v>
          </cell>
        </row>
        <row r="3726">
          <cell r="A3726" t="str">
            <v>DOT-157_RSTGP-22-RURAL-22_0002</v>
          </cell>
          <cell r="P3726" t="str">
            <v>CA-04; CA-16</v>
          </cell>
        </row>
        <row r="3727">
          <cell r="A3727" t="str">
            <v>DOT-207_NSMFHP-23-24-INFRA_0014</v>
          </cell>
          <cell r="P3727" t="str">
            <v>IL-08</v>
          </cell>
        </row>
        <row r="3728">
          <cell r="A3728" t="str">
            <v>DOT-091_DTOS59-25-RA-RAISE_0043</v>
          </cell>
          <cell r="P3728" t="str">
            <v>KS-04</v>
          </cell>
        </row>
        <row r="3729">
          <cell r="A3729" t="str">
            <v>DOT-159_DOT-SS4A-FY24-01_0423</v>
          </cell>
          <cell r="P3729" t="str">
            <v>MI-04</v>
          </cell>
        </row>
        <row r="3730">
          <cell r="A3730" t="str">
            <v>DOT-124_693JK324NF0013_0060</v>
          </cell>
          <cell r="P3730" t="str">
            <v>VA-04</v>
          </cell>
        </row>
        <row r="3731">
          <cell r="A3731" t="str">
            <v>DOT-157_RSTGP-23-24-RURAL_0008</v>
          </cell>
          <cell r="P3731" t="str">
            <v>MN-08</v>
          </cell>
        </row>
        <row r="3732">
          <cell r="A3732" t="str">
            <v>DOT-132_FTA-2023-011-TPE-TODP_0020</v>
          </cell>
          <cell r="P3732" t="str">
            <v>VA-04; VA-03; VA-07</v>
          </cell>
        </row>
        <row r="3733">
          <cell r="A3733" t="str">
            <v>DOT-138_MA-PID-23-001_0038</v>
          </cell>
          <cell r="P3733" t="str">
            <v>VA-03</v>
          </cell>
        </row>
        <row r="3734">
          <cell r="A3734" t="str">
            <v>DOT-157_RSTGP-25-26-RURAL_0008</v>
          </cell>
          <cell r="P3734" t="str">
            <v>MN-06</v>
          </cell>
        </row>
        <row r="3735">
          <cell r="A3735" t="str">
            <v>DOT-138_MA-PID-22-001_0094</v>
          </cell>
          <cell r="P3735" t="str">
            <v>NJ-01</v>
          </cell>
        </row>
        <row r="3736">
          <cell r="A3736" t="str">
            <v>DOT-193_693JJ324NF00023_0002</v>
          </cell>
          <cell r="P3736" t="str">
            <v>NC-01; NC-03</v>
          </cell>
        </row>
        <row r="3737">
          <cell r="A3737" t="str">
            <v>DOT-091_DTOS59-24-RA-RAISE_0112</v>
          </cell>
          <cell r="P3737" t="str">
            <v>PA-10</v>
          </cell>
        </row>
        <row r="3738">
          <cell r="A3738" t="str">
            <v>DOT-091_DTOS59-23-RA-RAISE_0853</v>
          </cell>
          <cell r="P3738" t="str">
            <v>PA-05</v>
          </cell>
        </row>
        <row r="3739">
          <cell r="A3739" t="str">
            <v>DOT-091_DTOS59-24-RA-RAISE_0114</v>
          </cell>
          <cell r="P3739" t="str">
            <v>RI-01</v>
          </cell>
        </row>
        <row r="3740">
          <cell r="A3740" t="str">
            <v>DOT-091_DTOS59-25-RA-RAISE_0096</v>
          </cell>
          <cell r="P3740" t="str">
            <v>TX-12</v>
          </cell>
        </row>
        <row r="3741">
          <cell r="A3741" t="str">
            <v>DOT-091_DTOS59-25-RA-RAISE_0102</v>
          </cell>
          <cell r="P3741" t="str">
            <v>WA-07</v>
          </cell>
        </row>
        <row r="3742">
          <cell r="A3742" t="str">
            <v>DOT-157_RSTGP-22-RURAL-22_0012</v>
          </cell>
          <cell r="P3742" t="str">
            <v>WV-01</v>
          </cell>
        </row>
        <row r="3743">
          <cell r="A3743" t="str">
            <v>DOT-091_DTOS59-24-RA-RAISE_0142</v>
          </cell>
          <cell r="P3743" t="str">
            <v>WI-08</v>
          </cell>
        </row>
        <row r="3744">
          <cell r="A3744" t="str">
            <v>DOT-091_DTOS59-25-RA-RAISE_0105</v>
          </cell>
          <cell r="P3744" t="str">
            <v>WI-08</v>
          </cell>
        </row>
        <row r="3745">
          <cell r="A3745" t="str">
            <v>DOT-159_DOT-SS4A-FY24-01_0451</v>
          </cell>
          <cell r="P3745" t="str">
            <v>WI-04</v>
          </cell>
        </row>
        <row r="3746">
          <cell r="A3746" t="str">
            <v>DOT-207_NSMFHP-25-26-INFRA_0032</v>
          </cell>
          <cell r="P3746" t="str">
            <v>OR-04</v>
          </cell>
        </row>
        <row r="3747">
          <cell r="A3747" t="str">
            <v>DOT-124_693JK323NF0014_0086</v>
          </cell>
          <cell r="P3747" t="str">
            <v>NE-02</v>
          </cell>
        </row>
        <row r="3748">
          <cell r="A3748" t="str">
            <v>DOT-138_MA-PID-23-001_0033</v>
          </cell>
          <cell r="P3748" t="str">
            <v>OR-01</v>
          </cell>
        </row>
        <row r="3749">
          <cell r="A3749" t="str">
            <v>DOT-147_FR-RCE-24-001_0086</v>
          </cell>
          <cell r="P3749" t="str">
            <v>OK-04</v>
          </cell>
        </row>
        <row r="3750">
          <cell r="A3750" t="str">
            <v>DOT-217_FTA-2023-002-TPM-LWNO_0177</v>
          </cell>
          <cell r="P3750" t="str">
            <v>CA-11; CA-15; CA-12; CA-13; CA-17</v>
          </cell>
        </row>
        <row r="3751">
          <cell r="A3751" t="str">
            <v>DOT-159_DOT-SS4A-FY23-01_0556</v>
          </cell>
          <cell r="P3751" t="str">
            <v>VA-04</v>
          </cell>
        </row>
        <row r="3752">
          <cell r="A3752" t="str">
            <v>DOT-159_DOT-SS4A-FY24-01_0453</v>
          </cell>
          <cell r="P3752" t="str">
            <v>WV-01</v>
          </cell>
        </row>
        <row r="3753">
          <cell r="A3753" t="str">
            <v>DOT-157_RSTGP-25-26-RURAL_0023</v>
          </cell>
          <cell r="P3753" t="str">
            <v>VT-00</v>
          </cell>
        </row>
        <row r="3754">
          <cell r="A3754" t="str">
            <v>DOT-152_693JJ323NF00013_0062</v>
          </cell>
          <cell r="P3754" t="str">
            <v>RI-01</v>
          </cell>
        </row>
        <row r="3755">
          <cell r="A3755" t="str">
            <v>DOT-147_FR-RCE-24-001_0036</v>
          </cell>
          <cell r="P3755" t="str">
            <v>OH-05</v>
          </cell>
        </row>
        <row r="3756">
          <cell r="A3756" t="str">
            <v>DOT-138_MA-PID-22-001_0120</v>
          </cell>
          <cell r="P3756" t="str">
            <v>TX-14</v>
          </cell>
        </row>
        <row r="3757">
          <cell r="A3757" t="str">
            <v>DOT-157_RSTGP-23-24-RURAL_0018</v>
          </cell>
          <cell r="P3757" t="str">
            <v>WY-00</v>
          </cell>
        </row>
        <row r="3758">
          <cell r="A3758" t="str">
            <v>DOT-157_RSTGP-25-26-RURAL_0006</v>
          </cell>
          <cell r="P3758" t="str">
            <v>KS-04</v>
          </cell>
        </row>
        <row r="3759">
          <cell r="A3759" t="str">
            <v>DOT-147_FR-RCE-24-001_0022</v>
          </cell>
          <cell r="P3759" t="str">
            <v>IL-01</v>
          </cell>
        </row>
        <row r="3760">
          <cell r="A3760" t="str">
            <v>DOT-147_FR-RCE-22-001_0010</v>
          </cell>
          <cell r="P3760" t="str">
            <v>TN-03</v>
          </cell>
        </row>
        <row r="3761">
          <cell r="A3761" t="str">
            <v>DOT-011_FAA-ARP-BIL-G-24-002_0017</v>
          </cell>
          <cell r="P3761" t="str">
            <v>PA-05</v>
          </cell>
        </row>
        <row r="3762">
          <cell r="A3762" t="str">
            <v>DOT-196_693JJ324NF00006_0043</v>
          </cell>
          <cell r="P3762" t="str">
            <v>AZ-02</v>
          </cell>
        </row>
        <row r="3763">
          <cell r="A3763" t="str">
            <v>DOT-217_FTA-2024-003-TPM-LWNO_0014</v>
          </cell>
          <cell r="P3763" t="str">
            <v/>
          </cell>
        </row>
        <row r="3764">
          <cell r="A3764" t="str">
            <v>DOT-217_FTA-2024-003-TPM-LWNO_0017</v>
          </cell>
          <cell r="P3764" t="str">
            <v/>
          </cell>
        </row>
        <row r="3765">
          <cell r="A3765" t="str">
            <v>DOT-186_FTA-2022-003-TPM-TRTR_0046</v>
          </cell>
          <cell r="P3765" t="str">
            <v>VA-01</v>
          </cell>
        </row>
        <row r="3766">
          <cell r="A3766" t="str">
            <v>DOT-217_FTA-2022-001-TPM-LWNO_0061</v>
          </cell>
          <cell r="P3766" t="str">
            <v>VA-04</v>
          </cell>
        </row>
        <row r="3767">
          <cell r="A3767" t="str">
            <v>DOT-207_NSMFHP-23-24-INFRA_0020</v>
          </cell>
          <cell r="P3767" t="str">
            <v>NV-02</v>
          </cell>
        </row>
        <row r="3768">
          <cell r="A3768" t="str">
            <v>DOT-218_DOT-RCP-FY23-01_0124</v>
          </cell>
          <cell r="P3768" t="str">
            <v>VA-04</v>
          </cell>
        </row>
        <row r="3769">
          <cell r="A3769" t="str">
            <v>DOT-250_693JJ325NF00002_0035</v>
          </cell>
        </row>
        <row r="3770">
          <cell r="A3770" t="str">
            <v>DOT-250_FY2022-LCTM-60506_0035</v>
          </cell>
          <cell r="P3770" t="str">
            <v/>
          </cell>
        </row>
        <row r="3771">
          <cell r="A3771" t="str">
            <v>DOT-253_DOT-NAE-FY23-01_0125</v>
          </cell>
          <cell r="P3771" t="str">
            <v>VA-03</v>
          </cell>
        </row>
        <row r="3772">
          <cell r="A3772" t="str">
            <v>DOT-253_DOT-NAE-FY23-01_0126</v>
          </cell>
          <cell r="P3772" t="str">
            <v>VA-02</v>
          </cell>
        </row>
        <row r="3773">
          <cell r="A3773" t="str">
            <v>NA</v>
          </cell>
          <cell r="P3773" t="str">
            <v>VA-04</v>
          </cell>
        </row>
        <row r="3774">
          <cell r="A3774" t="str">
            <v>NA</v>
          </cell>
          <cell r="P3774" t="str">
            <v>VA-08</v>
          </cell>
        </row>
        <row r="3775">
          <cell r="A3775" t="str">
            <v>DOT-248_FR-IRC-23-001_0003</v>
          </cell>
          <cell r="P3775" t="str">
            <v/>
          </cell>
        </row>
        <row r="3776">
          <cell r="A3776" t="str">
            <v>DOT-138_MA-PID-22-001_0019</v>
          </cell>
          <cell r="P3776" t="str">
            <v>AK-00</v>
          </cell>
        </row>
        <row r="3777">
          <cell r="A3777" t="str">
            <v>DOT-012_FTA-2022-009-TPM-ASAP_0010</v>
          </cell>
          <cell r="P3777" t="str">
            <v>PA-12; PA-17</v>
          </cell>
        </row>
        <row r="3778">
          <cell r="A3778" t="str">
            <v>DOT-196_693JJ324NF00006_0053</v>
          </cell>
          <cell r="P3778" t="str">
            <v>MT-01</v>
          </cell>
        </row>
        <row r="3779">
          <cell r="A3779" t="str">
            <v>DOT-159_DOT-SS4A-FY22-01_0508</v>
          </cell>
          <cell r="P3779" t="str">
            <v>TX-09; TX-18</v>
          </cell>
        </row>
        <row r="3780">
          <cell r="A3780" t="str">
            <v>DOT-012_FTA-2022-009-TPM-ASAP_0005</v>
          </cell>
          <cell r="P3780" t="str">
            <v>CT-03</v>
          </cell>
        </row>
        <row r="3781">
          <cell r="A3781" t="str">
            <v>DOT-052_FR-CRS-24-001_0091</v>
          </cell>
          <cell r="P3781" t="str">
            <v/>
          </cell>
        </row>
        <row r="3782">
          <cell r="A3782" t="str">
            <v>DOT-013_693JF723R000008_0001</v>
          </cell>
          <cell r="P3782" t="str">
            <v>WA-02</v>
          </cell>
        </row>
        <row r="3783">
          <cell r="A3783" t="str">
            <v>DOT-013_693JF723R000008_0005</v>
          </cell>
          <cell r="P3783" t="str">
            <v>WA-03</v>
          </cell>
        </row>
        <row r="3784">
          <cell r="A3784" t="str">
            <v>DOT-033_FTA-2016-002-TPM_0250</v>
          </cell>
          <cell r="P3784" t="str">
            <v>WA-05</v>
          </cell>
        </row>
        <row r="3785">
          <cell r="A3785" t="str">
            <v>DOT-033_FTA-2018-005-TPM-BUS_0218</v>
          </cell>
          <cell r="P3785" t="str">
            <v>WA-01</v>
          </cell>
        </row>
        <row r="3786">
          <cell r="A3786" t="str">
            <v>DOT-033_FTA-2018-005-TPM-BUS_0221</v>
          </cell>
          <cell r="P3786" t="str">
            <v>WA-05</v>
          </cell>
        </row>
        <row r="3787">
          <cell r="A3787" t="str">
            <v>DOT-147_FR-RCE-24-001_0110</v>
          </cell>
          <cell r="P3787" t="str">
            <v>AK-00</v>
          </cell>
        </row>
        <row r="3788">
          <cell r="A3788" t="str">
            <v>DOT-033_FTA-2023-003-TPM-BUS_0049</v>
          </cell>
          <cell r="P3788" t="str">
            <v>WA-02</v>
          </cell>
        </row>
        <row r="3789">
          <cell r="A3789" t="str">
            <v>DOT-011_FAA-ARP-BIL-G-24-002_0002</v>
          </cell>
          <cell r="P3789" t="str">
            <v>CA-43</v>
          </cell>
        </row>
        <row r="3790">
          <cell r="A3790" t="str">
            <v>DOT-238_FR-FSP-23-002_0015</v>
          </cell>
          <cell r="P3790" t="str">
            <v>MD-01</v>
          </cell>
        </row>
        <row r="3791">
          <cell r="A3791" t="str">
            <v>DOT-033_FTA-2024-004-TPM-BUS_0052</v>
          </cell>
          <cell r="P3791" t="str">
            <v/>
          </cell>
        </row>
        <row r="3792">
          <cell r="A3792" t="str">
            <v>DOT-033_FTA-2024-004-TPM-BUS_0053</v>
          </cell>
          <cell r="P3792" t="str">
            <v/>
          </cell>
        </row>
        <row r="3793">
          <cell r="A3793" t="str">
            <v>DOT-033_FTA-2024-004-TPM-BUS_0054</v>
          </cell>
          <cell r="P3793" t="str">
            <v/>
          </cell>
        </row>
        <row r="3794">
          <cell r="A3794" t="str">
            <v>DOT-047_693JJ323NF00004_0046</v>
          </cell>
          <cell r="P3794" t="str">
            <v>WA-06</v>
          </cell>
        </row>
        <row r="3795">
          <cell r="A3795" t="str">
            <v>DOT-047_693JJ323NF00004_0047</v>
          </cell>
          <cell r="P3795" t="str">
            <v>WA-06</v>
          </cell>
        </row>
        <row r="3796">
          <cell r="A3796" t="str">
            <v>DOT-047_693JJ323NF00004_0594</v>
          </cell>
          <cell r="P3796" t="str">
            <v>WA-01</v>
          </cell>
        </row>
        <row r="3797">
          <cell r="A3797" t="str">
            <v>DOT-047_693JJ323NF00004_0595</v>
          </cell>
          <cell r="P3797" t="str">
            <v>WA-04</v>
          </cell>
        </row>
        <row r="3798">
          <cell r="A3798" t="str">
            <v>DOT-047_693JJ324NF00017_0048</v>
          </cell>
          <cell r="P3798" t="str">
            <v>WA-09</v>
          </cell>
        </row>
        <row r="3799">
          <cell r="A3799" t="str">
            <v>DOT-052_FR-CRS-21-002_0002</v>
          </cell>
          <cell r="P3799" t="str">
            <v>WA-02</v>
          </cell>
        </row>
        <row r="3800">
          <cell r="A3800" t="str">
            <v>DOT-052_FR-CRS-22-004_0067</v>
          </cell>
          <cell r="P3800" t="str">
            <v>WA-06</v>
          </cell>
        </row>
        <row r="3801">
          <cell r="A3801" t="str">
            <v>DOT-052_FR-CRS-24-001_0113</v>
          </cell>
          <cell r="P3801" t="str">
            <v/>
          </cell>
        </row>
        <row r="3802">
          <cell r="A3802" t="str">
            <v>DOT-052_FR-CRS-24-001_0114</v>
          </cell>
          <cell r="P3802" t="str">
            <v/>
          </cell>
        </row>
        <row r="3803">
          <cell r="A3803" t="str">
            <v>DOT-052_FR-CRS-24-001_0115</v>
          </cell>
          <cell r="P3803" t="str">
            <v/>
          </cell>
        </row>
        <row r="3804">
          <cell r="A3804" t="str">
            <v>DOT-052_FR-CRS-24-001_0116</v>
          </cell>
          <cell r="P3804" t="str">
            <v/>
          </cell>
        </row>
        <row r="3805">
          <cell r="A3805" t="str">
            <v>DOT-052_FR-CRS-24-001_0117</v>
          </cell>
          <cell r="P3805" t="str">
            <v/>
          </cell>
        </row>
        <row r="3806">
          <cell r="A3806" t="str">
            <v>DOT-052_FR-CRS-24-001_0118</v>
          </cell>
          <cell r="P3806" t="str">
            <v/>
          </cell>
        </row>
        <row r="3807">
          <cell r="A3807" t="str">
            <v>DOT-052_FR-CRS-24-001_0119</v>
          </cell>
          <cell r="P3807" t="str">
            <v/>
          </cell>
        </row>
        <row r="3808">
          <cell r="A3808" t="str">
            <v>DOT-061_FTA-2022-007-TPM-FERRYPILOT_0017</v>
          </cell>
          <cell r="P3808" t="str">
            <v>WA-02</v>
          </cell>
        </row>
        <row r="3809">
          <cell r="A3809" t="str">
            <v>DOT-091_DTOS59-19-RA-BUILD_0328</v>
          </cell>
          <cell r="P3809" t="str">
            <v>WA-02</v>
          </cell>
        </row>
        <row r="3810">
          <cell r="A3810" t="str">
            <v>DOT-091_DTOS59-21-RA-RAISE_0194</v>
          </cell>
          <cell r="P3810" t="str">
            <v>WA-06</v>
          </cell>
        </row>
        <row r="3811">
          <cell r="A3811" t="str">
            <v>DOT-091_DTOS59-21-RA-RAISE_0569</v>
          </cell>
          <cell r="P3811" t="str">
            <v>WA-08</v>
          </cell>
        </row>
        <row r="3812">
          <cell r="A3812" t="str">
            <v>DOT-091_DTOS59-22-RA-RAISE_0241</v>
          </cell>
          <cell r="P3812" t="str">
            <v>WA-01</v>
          </cell>
        </row>
        <row r="3813">
          <cell r="A3813" t="str">
            <v>DOT-091_DTOS59-22-RA-RAISE_0353</v>
          </cell>
          <cell r="P3813" t="str">
            <v>WA-02</v>
          </cell>
        </row>
        <row r="3814">
          <cell r="A3814" t="str">
            <v>DOT-091_DTOS59-22-RA-RAISE_0683</v>
          </cell>
          <cell r="P3814" t="str">
            <v>WA-01</v>
          </cell>
        </row>
        <row r="3815">
          <cell r="A3815" t="str">
            <v>DOT-091_DTOS59-22-RA-RAISE_0778</v>
          </cell>
          <cell r="P3815" t="str">
            <v>WA-05</v>
          </cell>
        </row>
        <row r="3816">
          <cell r="A3816" t="str">
            <v>DOT-091_DTOS59-23-RA-RAISE_1021</v>
          </cell>
          <cell r="P3816" t="str">
            <v>WA-03</v>
          </cell>
        </row>
        <row r="3817">
          <cell r="A3817" t="str">
            <v>DOT-091_DTOS59-23-RA-RAISE_1032</v>
          </cell>
          <cell r="P3817" t="str">
            <v>WA-06</v>
          </cell>
        </row>
        <row r="3818">
          <cell r="A3818" t="str">
            <v>DOT-091_DTOS59-23-RA-RAISE_1033</v>
          </cell>
          <cell r="P3818" t="str">
            <v>WA-07</v>
          </cell>
        </row>
        <row r="3819">
          <cell r="A3819" t="str">
            <v>DOT-091_DTOS59-23-RA-RAISE_1034</v>
          </cell>
          <cell r="P3819" t="str">
            <v>WA-02</v>
          </cell>
        </row>
        <row r="3820">
          <cell r="A3820" t="str">
            <v>DOT-091_DTOS59-23-RA-RAISE_1038</v>
          </cell>
          <cell r="P3820" t="str">
            <v>WA-05</v>
          </cell>
        </row>
        <row r="3821">
          <cell r="A3821" t="str">
            <v>DOT-091_DTOS59-23-RA-RAISE_1066</v>
          </cell>
          <cell r="P3821" t="str">
            <v>WA-06</v>
          </cell>
        </row>
        <row r="3822">
          <cell r="A3822" t="str">
            <v>DOT-091_DTOS59-24-RA-RAISE_0131</v>
          </cell>
          <cell r="P3822" t="str">
            <v>WA-09</v>
          </cell>
        </row>
        <row r="3823">
          <cell r="A3823" t="str">
            <v>DOT-091_DTOS59-24-RA-RAISE_0132</v>
          </cell>
          <cell r="P3823" t="str">
            <v>WA-01</v>
          </cell>
        </row>
        <row r="3824">
          <cell r="A3824" t="str">
            <v>DOT-091_DTOS59-24-RA-RAISE_0133</v>
          </cell>
          <cell r="P3824" t="str">
            <v>WA-03</v>
          </cell>
        </row>
        <row r="3825">
          <cell r="A3825" t="str">
            <v>DOT-091_DTOS59-24-RA-RAISE_0134</v>
          </cell>
          <cell r="P3825" t="str">
            <v>WA-02</v>
          </cell>
        </row>
        <row r="3826">
          <cell r="A3826" t="str">
            <v>DOT-091_DTOS59-24-RA-RAISE_0135</v>
          </cell>
          <cell r="P3826" t="str">
            <v>WA-06</v>
          </cell>
        </row>
        <row r="3827">
          <cell r="A3827" t="str">
            <v>DOT-091_DTOS59-24-RA-RAISE_0137</v>
          </cell>
          <cell r="P3827" t="str">
            <v>WA-06</v>
          </cell>
        </row>
        <row r="3828">
          <cell r="A3828" t="str">
            <v>DOT-147_FR-RCE-22-001_0026</v>
          </cell>
          <cell r="P3828" t="str">
            <v>ND-00</v>
          </cell>
        </row>
        <row r="3829">
          <cell r="A3829" t="str">
            <v>DOT-159_DOT-SS4A-FY22-01_0505</v>
          </cell>
          <cell r="P3829" t="str">
            <v>PA-02; PA-03</v>
          </cell>
        </row>
        <row r="3830">
          <cell r="A3830" t="str">
            <v>DOT-120_693JJ3-NSFLTP-FY22_0002</v>
          </cell>
          <cell r="P3830" t="str">
            <v>MT-01</v>
          </cell>
        </row>
        <row r="3831">
          <cell r="A3831" t="str">
            <v>DOT-091_DTOS59-25-RA-RAISE_0101</v>
          </cell>
          <cell r="P3831" t="str">
            <v>WA-02</v>
          </cell>
        </row>
        <row r="3832">
          <cell r="A3832" t="str">
            <v>DOT-217_FTA-2024-003-TPM-LWNO_0056</v>
          </cell>
          <cell r="P3832" t="str">
            <v/>
          </cell>
        </row>
        <row r="3833">
          <cell r="A3833" t="str">
            <v>DOT-207_NSMFHP-25-26-INFRA_0018</v>
          </cell>
          <cell r="P3833" t="str">
            <v>MD-07</v>
          </cell>
        </row>
        <row r="3834">
          <cell r="A3834" t="str">
            <v>DOT-217_FTA-2024-003-TPM-LWNO_0024</v>
          </cell>
          <cell r="P3834" t="str">
            <v/>
          </cell>
        </row>
        <row r="3835">
          <cell r="A3835" t="str">
            <v>DOT-052_FR-CRS-22-004_0026</v>
          </cell>
          <cell r="P3835" t="str">
            <v>KS-02</v>
          </cell>
        </row>
        <row r="3836">
          <cell r="A3836" t="str">
            <v>DOT-124_693JK323NF0014_0111
DOT-124_693JK323NF0014_0112
DOT-124_693JK323NF0014_0113
DOT-124_693JK323NF0014_0114
DOT-124_693JK323NF0014_0115
DOT-124_693JK323NF0014_0116
DOT-124_693JK323NF0014_0117
DOT-124_693JK323NF0014_0118
DOT-124_693JK323NF0014_0119
DOT-124_693JK323NF0014_0120
DOT-124_693JK323NF0014_0121
DOT-124_693JK323NF0014_0122
DOT-124_693JK323NF0014_0123
DOT-124_693JK323NF0014_0124
DOT-124_693JK323NF0014_0125
DOT-124_693JK323NF0014_0126
DOT-124_693JK323NF0014_0127
DOT-124_693JK323NF0014_0128
DOT-124_693JK323NF0014_0129</v>
          </cell>
          <cell r="P3836" t="str">
            <v>VA-04</v>
          </cell>
        </row>
        <row r="3837">
          <cell r="A3837" t="str">
            <v>DOT-138_MA-PID-23-001_0030</v>
          </cell>
          <cell r="P3837" t="str">
            <v>NJ-10</v>
          </cell>
        </row>
        <row r="3838">
          <cell r="A3838" t="str">
            <v>DOT-196_693JJ324NF00006_0061</v>
          </cell>
          <cell r="P3838" t="str">
            <v>TX-37</v>
          </cell>
        </row>
        <row r="3839">
          <cell r="A3839" t="str">
            <v>DOT-147_FR-RCE-24-001_0104</v>
          </cell>
          <cell r="P3839" t="str">
            <v>OR-05</v>
          </cell>
        </row>
        <row r="3840">
          <cell r="A3840" t="str">
            <v>DOT-103_FY2022-CULVERT-AOP-PROGRAM_0046</v>
          </cell>
          <cell r="P3840" t="str">
            <v>WA-08</v>
          </cell>
        </row>
        <row r="3841">
          <cell r="A3841" t="str">
            <v>DOT-207_NSMFHP-22-INFRA-22_0001</v>
          </cell>
          <cell r="P3841" t="str">
            <v>AZ-01</v>
          </cell>
        </row>
        <row r="3842">
          <cell r="A3842" t="str">
            <v>DOT-207_NSMFHP-25-26-INFRA_0037</v>
          </cell>
          <cell r="P3842" t="str">
            <v>HI-02</v>
          </cell>
        </row>
        <row r="3843">
          <cell r="A3843" t="str">
            <v>DOT-193_693JJ324NF00023_0001</v>
          </cell>
          <cell r="P3843" t="str">
            <v>OR-02</v>
          </cell>
        </row>
        <row r="3844">
          <cell r="A3844" t="str">
            <v>DOT-103_FY2022-CULVERT-AOP-PROGRAM_0050</v>
          </cell>
          <cell r="P3844" t="str">
            <v>WA-06</v>
          </cell>
        </row>
        <row r="3845">
          <cell r="A3845" t="str">
            <v>DOT-103_FY2022-CULVERT-AOP-PROGRAM_0051</v>
          </cell>
          <cell r="P3845" t="str">
            <v>WA-08</v>
          </cell>
        </row>
        <row r="3846">
          <cell r="A3846" t="str">
            <v>DOT-011_FAA-ARP-BIL-G-24-002_0019</v>
          </cell>
          <cell r="P3846" t="str">
            <v>TX-35</v>
          </cell>
        </row>
        <row r="3847">
          <cell r="A3847" t="str">
            <v>DOT-152_693JJ323NF00013_0049</v>
          </cell>
          <cell r="P3847" t="str">
            <v/>
          </cell>
        </row>
        <row r="3848">
          <cell r="A3848" t="str">
            <v>DOT-103_FY2022-CULVERT-AOP-PROGRAM_0054</v>
          </cell>
          <cell r="P3848" t="str">
            <v>WA-02</v>
          </cell>
        </row>
        <row r="3849">
          <cell r="A3849" t="str">
            <v>DOT-217_FTA-2023-002-TPM-LWNO_0178</v>
          </cell>
          <cell r="P3849" t="str">
            <v>WA-01; WA-08; WA-07; WA-09</v>
          </cell>
        </row>
        <row r="3850">
          <cell r="A3850" t="str">
            <v>DOT-196_693JJ324NF00006_0049</v>
          </cell>
          <cell r="P3850" t="str">
            <v>MI-03; MI-09</v>
          </cell>
        </row>
        <row r="3851">
          <cell r="A3851" t="str">
            <v>DOT-196_693JJ324NF00006_0050</v>
          </cell>
          <cell r="P3851" t="str">
            <v>MN-05</v>
          </cell>
        </row>
        <row r="3852">
          <cell r="A3852" t="str">
            <v>DOT-110_NIPA-23-24-MEGA_0092</v>
          </cell>
          <cell r="P3852" t="str">
            <v>WA-03</v>
          </cell>
        </row>
        <row r="3853">
          <cell r="A3853" t="str">
            <v>DOT-130_FTA-2017-005-TPM-PF_0022</v>
          </cell>
          <cell r="P3853" t="str">
            <v>WA-02; WA-05; WA-04; WA-10; WA-06; WA-03; WA-07; WA-08; WA-09</v>
          </cell>
        </row>
        <row r="3854">
          <cell r="A3854" t="str">
            <v>DOT-130_FTA-2021-006-TPM-FERRY_0024</v>
          </cell>
          <cell r="P3854" t="str">
            <v>WA-06</v>
          </cell>
        </row>
        <row r="3855">
          <cell r="A3855" t="str">
            <v>DOT-011_FAA-ARP-BIL-G-24-002_0001</v>
          </cell>
          <cell r="P3855" t="str">
            <v>AZ-03</v>
          </cell>
        </row>
        <row r="3856">
          <cell r="A3856" t="str">
            <v>DOT-011_FAA-ARP-BIL-G-24-002_0006</v>
          </cell>
          <cell r="P3856" t="str">
            <v>FL-26</v>
          </cell>
        </row>
        <row r="3857">
          <cell r="A3857" t="str">
            <v>DOT-147_FR-RCE-22-001_0029</v>
          </cell>
          <cell r="P3857" t="str">
            <v>TX-18; TX-08; TX-29</v>
          </cell>
        </row>
        <row r="3858">
          <cell r="A3858" t="str">
            <v>DOT-152_693JJ323NF00013_0035</v>
          </cell>
          <cell r="P3858" t="str">
            <v>MI-04</v>
          </cell>
        </row>
        <row r="3859">
          <cell r="A3859" t="str">
            <v>NA</v>
          </cell>
        </row>
        <row r="3860">
          <cell r="A3860" t="str">
            <v>DOT-071_FTA-2023-008-TPM-RURALFERRY_0001</v>
          </cell>
          <cell r="P3860" t="str">
            <v>AK-00</v>
          </cell>
        </row>
        <row r="3861">
          <cell r="A3861" t="str">
            <v>DOT-138_MA-PID-24-001_0027</v>
          </cell>
          <cell r="P3861" t="str">
            <v>WA-06</v>
          </cell>
        </row>
        <row r="3862">
          <cell r="A3862" t="str">
            <v>DOT-138_MA-PID-24-001_0028</v>
          </cell>
          <cell r="P3862" t="str">
            <v>WA-02</v>
          </cell>
        </row>
        <row r="3863">
          <cell r="A3863" t="str">
            <v>DOT-138_MA-PID-24-001_0029</v>
          </cell>
          <cell r="P3863" t="str">
            <v>WA-02</v>
          </cell>
        </row>
        <row r="3864">
          <cell r="A3864" t="str">
            <v>DOT-196_693JJ324NF00006_0045</v>
          </cell>
          <cell r="P3864" t="str">
            <v>IA-01; IA-02; IA-03; IA-04</v>
          </cell>
        </row>
        <row r="3865">
          <cell r="A3865" t="str">
            <v>DOT-138_MA-PID-24-001_0031</v>
          </cell>
          <cell r="P3865" t="str">
            <v>WA-06</v>
          </cell>
        </row>
        <row r="3866">
          <cell r="A3866" t="str">
            <v>DOT-217_FTA-2024-003-TPM-LWNO_0012</v>
          </cell>
          <cell r="P3866" t="str">
            <v/>
          </cell>
        </row>
        <row r="3867">
          <cell r="A3867" t="str">
            <v>DOT-152_693JJ323NF00013_0051</v>
          </cell>
          <cell r="P3867" t="str">
            <v>NY-26</v>
          </cell>
        </row>
        <row r="3868">
          <cell r="A3868" t="str">
            <v>DOT-217_FTA-2024-003-TPM-LWNO_0052</v>
          </cell>
          <cell r="P3868" t="str">
            <v/>
          </cell>
        </row>
        <row r="3869">
          <cell r="A3869" t="str">
            <v>DOT-147_FR-RCE-24-001_0032</v>
          </cell>
          <cell r="P3869" t="str">
            <v>WA-09</v>
          </cell>
        </row>
        <row r="3870">
          <cell r="A3870" t="str">
            <v>DOT-050_693JJ324NF00009_0007</v>
          </cell>
          <cell r="P3870" t="str">
            <v>UT-02</v>
          </cell>
        </row>
        <row r="3871">
          <cell r="A3871" t="str">
            <v>DOT-217_FTA-2023-002-TPM-LWNO_0190</v>
          </cell>
          <cell r="P3871" t="str">
            <v>MD-03; MD-04; MD-08</v>
          </cell>
        </row>
        <row r="3872">
          <cell r="A3872" t="str">
            <v>DOT-196_693JJ324NF00006_0051</v>
          </cell>
          <cell r="P3872" t="str">
            <v>MO-05</v>
          </cell>
        </row>
        <row r="3873">
          <cell r="A3873" t="str">
            <v>DOT-124_693JK324NF0013_0044</v>
          </cell>
          <cell r="P3873" t="str">
            <v>PA-02</v>
          </cell>
        </row>
        <row r="3874">
          <cell r="A3874" t="str">
            <v>DOT-157_RSTGP-25-26-RURAL_0024</v>
          </cell>
          <cell r="P3874" t="str">
            <v>WA-05</v>
          </cell>
        </row>
        <row r="3875">
          <cell r="A3875" t="str">
            <v>DOT-159_DOT-SS4A-FY22-01_0510</v>
          </cell>
          <cell r="P3875" t="str">
            <v>WA-07; WA-09</v>
          </cell>
        </row>
        <row r="3876">
          <cell r="A3876" t="str">
            <v>DOT-011_FAA-ARP-BIL-G-24-002_0008</v>
          </cell>
          <cell r="P3876" t="str">
            <v>FL-14</v>
          </cell>
        </row>
        <row r="3877">
          <cell r="A3877" t="str">
            <v>DOT-217_FTA-2024-003-TPM-LWNO_0033</v>
          </cell>
          <cell r="P3877" t="str">
            <v/>
          </cell>
        </row>
        <row r="3878">
          <cell r="A3878" t="str">
            <v>DOT-159_DOT-SS4A-FY23-01_0540</v>
          </cell>
          <cell r="P3878" t="str">
            <v>WA-03</v>
          </cell>
        </row>
        <row r="3879">
          <cell r="A3879" t="str">
            <v>DOT-159_DOT-SS4A-FY23-01_0548</v>
          </cell>
          <cell r="P3879" t="str">
            <v>WA-05</v>
          </cell>
        </row>
        <row r="3880">
          <cell r="A3880" t="str">
            <v>DOT-011_FAA-ARP-BIL-G-24-002_0023</v>
          </cell>
          <cell r="P3880" t="str">
            <v>VA-10</v>
          </cell>
        </row>
        <row r="3881">
          <cell r="A3881" t="str">
            <v>DOT-217_FTA-2023-002-TPM-LWNO_0128</v>
          </cell>
          <cell r="P3881" t="str">
            <v>TX-02; TX-18; TX-07; TX-09; TX-29</v>
          </cell>
        </row>
        <row r="3882">
          <cell r="A3882" t="str">
            <v>DOT-147_FR-RCE-22-001_0055</v>
          </cell>
          <cell r="P3882" t="str">
            <v>WA-03</v>
          </cell>
        </row>
        <row r="3883">
          <cell r="A3883" t="str">
            <v>DOT-152_693JJ323NF00013_0001</v>
          </cell>
          <cell r="P3883" t="str">
            <v>AK-00</v>
          </cell>
        </row>
        <row r="3884">
          <cell r="A3884" t="str">
            <v>DOT-207_NSMFHP-25-26-INFRA_0024</v>
          </cell>
          <cell r="P3884" t="str">
            <v>MS-04</v>
          </cell>
        </row>
        <row r="3885">
          <cell r="A3885" t="str">
            <v>DOT-207_NSMFHP-23-24-INFRA_0024</v>
          </cell>
          <cell r="P3885" t="str">
            <v>PA-07</v>
          </cell>
        </row>
        <row r="3886">
          <cell r="A3886" t="str">
            <v>DOT-147_FR-RCE-22-001_0052</v>
          </cell>
          <cell r="P3886" t="str">
            <v>AL-06</v>
          </cell>
        </row>
        <row r="3887">
          <cell r="A3887" t="str">
            <v>DOT-147_FR-RCE-24-001_0025</v>
          </cell>
          <cell r="P3887" t="str">
            <v>IL-06; IL-04</v>
          </cell>
        </row>
        <row r="3888">
          <cell r="A3888" t="str">
            <v>DOT-138_MA-PID-23-001_0007</v>
          </cell>
          <cell r="P3888" t="str">
            <v>AK-00</v>
          </cell>
        </row>
        <row r="3889">
          <cell r="A3889" t="str">
            <v>DOT-196_693JJ324NF00006_0042</v>
          </cell>
          <cell r="P3889" t="str">
            <v>AR-01</v>
          </cell>
        </row>
        <row r="3890">
          <cell r="A3890" t="str">
            <v>DOT-207_NSMFHP-22-INFRA-22_0009</v>
          </cell>
          <cell r="P3890" t="str">
            <v>ME-02</v>
          </cell>
        </row>
        <row r="3891">
          <cell r="A3891" t="str">
            <v>DOT-147_FR-RCE-24-001_0095</v>
          </cell>
          <cell r="P3891" t="str">
            <v>NM-03</v>
          </cell>
        </row>
        <row r="3892">
          <cell r="A3892" t="str">
            <v>DOT-207_NSMFHP-22-INFRA-22_0016</v>
          </cell>
          <cell r="P3892" t="str">
            <v>NM-01</v>
          </cell>
        </row>
        <row r="3893">
          <cell r="A3893" t="str">
            <v>DOT-071_FTA-2022-008-TPM-FERRYRURAL_0006</v>
          </cell>
          <cell r="P3893" t="str">
            <v>AK-00</v>
          </cell>
        </row>
        <row r="3894">
          <cell r="A3894" t="str">
            <v>DOT-196_693JJ324NF00006_0057</v>
          </cell>
          <cell r="P3894" t="str">
            <v>NJ-12</v>
          </cell>
        </row>
        <row r="3895">
          <cell r="A3895" t="str">
            <v>DOT-207_NSMFHP-25-26-INFRA_0029</v>
          </cell>
          <cell r="P3895" t="str">
            <v>CO-02</v>
          </cell>
        </row>
        <row r="3896">
          <cell r="A3896" t="str">
            <v>DOT-159_DOT-SS4A-FY24-01_0725</v>
          </cell>
          <cell r="P3896" t="str">
            <v>WA-05</v>
          </cell>
        </row>
        <row r="3897">
          <cell r="A3897" t="str">
            <v>DOT-138_MA-PID-23-001_0021</v>
          </cell>
          <cell r="P3897" t="str">
            <v>MD-02</v>
          </cell>
        </row>
        <row r="3898">
          <cell r="A3898" t="str">
            <v>DOT-207_NSMFHP-23-24-INFRA_0012</v>
          </cell>
          <cell r="P3898" t="str">
            <v>HI-02</v>
          </cell>
        </row>
        <row r="3899">
          <cell r="A3899" t="str">
            <v>DOT-069_FR-FSP-23-001_0004</v>
          </cell>
          <cell r="P3899" t="str">
            <v/>
          </cell>
        </row>
        <row r="3900">
          <cell r="A3900" t="str">
            <v>DOT-157_RSTGP-23-24-RURAL_0002</v>
          </cell>
          <cell r="P3900" t="str">
            <v>CO-03</v>
          </cell>
        </row>
        <row r="3901">
          <cell r="A3901" t="str">
            <v>DOT-177_693JJ324NF00019_0016</v>
          </cell>
          <cell r="P3901" t="str">
            <v/>
          </cell>
        </row>
        <row r="3902">
          <cell r="A3902" t="str">
            <v>DOT-186_FTA-2016-001-TPM_0026</v>
          </cell>
          <cell r="P3902" t="str">
            <v/>
          </cell>
        </row>
        <row r="3903">
          <cell r="A3903" t="str">
            <v>DOT-186_FTA-2018-001-TPM-TR_0010</v>
          </cell>
          <cell r="P3903" t="str">
            <v/>
          </cell>
        </row>
        <row r="3904">
          <cell r="A3904" t="str">
            <v>DOT-186_FTA-2019-004-TPM-TRTR_0035</v>
          </cell>
          <cell r="P3904" t="str">
            <v>WA-06</v>
          </cell>
        </row>
        <row r="3905">
          <cell r="A3905" t="str">
            <v>DOT-138_MA-PID-24-001-0005</v>
          </cell>
          <cell r="P3905" t="str">
            <v>AK-00</v>
          </cell>
        </row>
        <row r="3906">
          <cell r="A3906" t="str">
            <v>DOT-217_FTA-2024-003-TPM-LWNO_0059</v>
          </cell>
          <cell r="P3906" t="str">
            <v/>
          </cell>
        </row>
        <row r="3907">
          <cell r="A3907" t="str">
            <v>DOT-193_693JJ323NF00011_0019</v>
          </cell>
          <cell r="P3907" t="str">
            <v>WA-02</v>
          </cell>
        </row>
        <row r="3908">
          <cell r="A3908" t="str">
            <v>DOT-138_MA-PID-23-001_0012</v>
          </cell>
          <cell r="P3908" t="str">
            <v>CA-47</v>
          </cell>
        </row>
        <row r="3909">
          <cell r="A3909" t="str">
            <v>DOT-201_FTA-2020-001-TPM_0051</v>
          </cell>
          <cell r="P3909" t="str">
            <v>WA-01; WA-02</v>
          </cell>
        </row>
        <row r="3910">
          <cell r="A3910" t="str">
            <v>DOT-207_NSMFHP-25-26-INFRA_0033</v>
          </cell>
          <cell r="P3910" t="str">
            <v>MS-02; MS-03</v>
          </cell>
        </row>
        <row r="3911">
          <cell r="A3911" t="str">
            <v>DOT-207_NSFHP-16-FASTLANE16_0015</v>
          </cell>
          <cell r="P3911" t="str">
            <v>WA-07</v>
          </cell>
        </row>
        <row r="3912">
          <cell r="A3912" t="str">
            <v>DOT-207_NSFHP-16-FASTLANE16_0016</v>
          </cell>
          <cell r="P3912" t="str">
            <v>WA-09</v>
          </cell>
        </row>
        <row r="3913">
          <cell r="A3913" t="str">
            <v>DOT-207_NSFHP-21-INFRA21_0024</v>
          </cell>
          <cell r="P3913" t="str">
            <v>WA-08</v>
          </cell>
        </row>
        <row r="3914">
          <cell r="A3914" t="str">
            <v>DOT-207_NSMFHP-25-26-INFRA_0019</v>
          </cell>
          <cell r="P3914" t="str">
            <v>WA-06</v>
          </cell>
        </row>
        <row r="3915">
          <cell r="A3915" t="str">
            <v>DOT-209_693JJ323NF00005_0016</v>
          </cell>
          <cell r="P3915" t="str">
            <v>WA-07</v>
          </cell>
        </row>
        <row r="3916">
          <cell r="A3916" t="str">
            <v>DOT-207_NSMFHP-25-26-INFRA_0013</v>
          </cell>
          <cell r="P3916" t="str">
            <v>SC-01</v>
          </cell>
        </row>
        <row r="3917">
          <cell r="A3917" t="str">
            <v>DOT-138_MA-PID-23-001_0040</v>
          </cell>
          <cell r="P3917" t="str">
            <v>WA-06</v>
          </cell>
        </row>
        <row r="3918">
          <cell r="A3918" t="str">
            <v>DOT-157_RSTGP-23-24-RURAL_0011</v>
          </cell>
          <cell r="P3918" t="str">
            <v>ND-00</v>
          </cell>
        </row>
        <row r="3919">
          <cell r="A3919" t="str">
            <v>DOT-152_693JJ323NF00013_0028</v>
          </cell>
          <cell r="P3919" t="str">
            <v>IA-02</v>
          </cell>
        </row>
        <row r="3920">
          <cell r="A3920" t="str">
            <v>DOT-157_RSTGP-23-24-RURAL_0004</v>
          </cell>
          <cell r="P3920" t="str">
            <v>IA-02</v>
          </cell>
        </row>
        <row r="3921">
          <cell r="A3921" t="str">
            <v>DOT-218_DOT-RCP-FY24-01_0077</v>
          </cell>
          <cell r="P3921" t="str">
            <v>WA-03</v>
          </cell>
        </row>
        <row r="3922">
          <cell r="A3922" t="str">
            <v>DOT-218_DOT-RCP-FY24-01_0078</v>
          </cell>
          <cell r="P3922" t="str">
            <v>WA-05</v>
          </cell>
        </row>
        <row r="3923">
          <cell r="A3923" t="str">
            <v>DOT-218_DOT-RCP-FY24-01_0079</v>
          </cell>
          <cell r="P3923" t="str">
            <v>WA-06</v>
          </cell>
        </row>
        <row r="3924">
          <cell r="A3924" t="str">
            <v>DOT-218_DOT-RCP-FY24-01_0080</v>
          </cell>
          <cell r="P3924" t="str">
            <v>WA-07</v>
          </cell>
        </row>
        <row r="3925">
          <cell r="A3925" t="str">
            <v>DOT-239_23-FAA-FAST-001_0004</v>
          </cell>
        </row>
        <row r="3926">
          <cell r="A3926" t="str">
            <v>DOT-239_23-FAA-FAST-001_0014</v>
          </cell>
          <cell r="P3926" t="str">
            <v/>
          </cell>
        </row>
        <row r="3927">
          <cell r="A3927" t="str">
            <v>DOT-250_693JJ325NF00002_0037</v>
          </cell>
        </row>
        <row r="3928">
          <cell r="A3928" t="str">
            <v>DOT-250_FY2022-LCTM-60506_0037</v>
          </cell>
          <cell r="P3928" t="str">
            <v/>
          </cell>
        </row>
        <row r="3929">
          <cell r="A3929" t="str">
            <v>DOT-283_FAA-ARP-BIL-G-24-003_0018</v>
          </cell>
          <cell r="P3929" t="str">
            <v>WA-09</v>
          </cell>
        </row>
        <row r="3930">
          <cell r="A3930" t="str">
            <v>DOT-052_FR-CRS-22-004_0046</v>
          </cell>
          <cell r="P3930" t="str">
            <v/>
          </cell>
        </row>
        <row r="3931">
          <cell r="A3931" t="str">
            <v>NA</v>
          </cell>
          <cell r="P3931" t="str">
            <v>WA-10</v>
          </cell>
        </row>
        <row r="3932">
          <cell r="A3932" t="str">
            <v>DOT-047_693JJ323NF00004_0044</v>
          </cell>
          <cell r="P3932" t="str">
            <v>OR-01; WA-03; WA-06</v>
          </cell>
        </row>
        <row r="3933">
          <cell r="A3933" t="str">
            <v>DOT-207_NSMFHP-22-INFRA-22_0008</v>
          </cell>
          <cell r="P3933" t="str">
            <v>LA-06</v>
          </cell>
        </row>
        <row r="3934">
          <cell r="A3934" t="str">
            <v>DOT-196_693JJ323NF00019_0008</v>
          </cell>
          <cell r="P3934" t="str">
            <v/>
          </cell>
        </row>
        <row r="3935">
          <cell r="A3935" t="str">
            <v>DOT-110_NIPA-25-26-MEGA_0001</v>
          </cell>
          <cell r="P3935" t="str">
            <v/>
          </cell>
        </row>
        <row r="3936">
          <cell r="A3936" t="str">
            <v>DOT-013_693JF723R000008_0002</v>
          </cell>
          <cell r="P3936" t="str">
            <v>WV-01; WV-02</v>
          </cell>
        </row>
        <row r="3937">
          <cell r="A3937" t="str">
            <v>DOT-052_FR-CRS-22-004_0069</v>
          </cell>
          <cell r="P3937" t="str">
            <v>WV-01; WV-02</v>
          </cell>
        </row>
        <row r="3938">
          <cell r="A3938" t="str">
            <v>DOT-052_FR-CRS-24-001_0121</v>
          </cell>
          <cell r="P3938" t="str">
            <v/>
          </cell>
        </row>
        <row r="3939">
          <cell r="A3939" t="str">
            <v>DOT-091_DTOS59-23-RA-RAISE_1089</v>
          </cell>
          <cell r="P3939" t="str">
            <v>WV-02</v>
          </cell>
        </row>
        <row r="3940">
          <cell r="A3940" t="str">
            <v>DOT-091_DTOS59-23-RA-RAISE_1090</v>
          </cell>
          <cell r="P3940" t="str">
            <v>WV-02</v>
          </cell>
        </row>
        <row r="3941">
          <cell r="A3941" t="str">
            <v>DOT-091_DTOS59-24-RA-RAISE_0139</v>
          </cell>
          <cell r="P3941" t="str">
            <v>WV-01</v>
          </cell>
        </row>
        <row r="3942">
          <cell r="A3942" t="str">
            <v>DOT-091_DTOS59-24-RA-RAISE_0140</v>
          </cell>
          <cell r="P3942" t="str">
            <v>WV-01</v>
          </cell>
        </row>
        <row r="3943">
          <cell r="A3943" t="str">
            <v>DOT-091_DTOS59-24-RA-RAISE_0141</v>
          </cell>
          <cell r="P3943" t="str">
            <v>WV-02</v>
          </cell>
        </row>
        <row r="3944">
          <cell r="A3944" t="str">
            <v>DOT-091_DTOS59-25-RA-RAISE_0106</v>
          </cell>
          <cell r="P3944" t="str">
            <v>WV-02</v>
          </cell>
        </row>
        <row r="3945">
          <cell r="A3945" t="str">
            <v>DOT-091_DTOS59-25-RA-RAISE_0107</v>
          </cell>
          <cell r="P3945" t="str">
            <v>WV-02</v>
          </cell>
        </row>
        <row r="3946">
          <cell r="A3946" t="str">
            <v>DOT-091_DTOS59-25-RA-RAISE_0108</v>
          </cell>
          <cell r="P3946" t="str">
            <v>WV-01</v>
          </cell>
        </row>
        <row r="3947">
          <cell r="A3947" t="str">
            <v>DOT-152_693JJ323NF00013_0064</v>
          </cell>
          <cell r="P3947" t="str">
            <v>SD-00</v>
          </cell>
        </row>
        <row r="3948">
          <cell r="A3948" t="str">
            <v>DOT-110_NIPA-23-24-MEGA_0112</v>
          </cell>
          <cell r="P3948" t="str">
            <v>WV-02</v>
          </cell>
        </row>
        <row r="3949">
          <cell r="A3949" t="str">
            <v>DOT-157_RSTGP-25-26-RURAL_0013</v>
          </cell>
          <cell r="P3949" t="str">
            <v>NM-02</v>
          </cell>
        </row>
        <row r="3950">
          <cell r="A3950" t="str">
            <v>DOT-196_693JJ323NF00019_0003</v>
          </cell>
          <cell r="P3950" t="str">
            <v/>
          </cell>
        </row>
        <row r="3951">
          <cell r="A3951" t="str">
            <v>DOT-196_693JJ324NF00006_0047</v>
          </cell>
          <cell r="P3951" t="str">
            <v>ME-02</v>
          </cell>
        </row>
        <row r="3952">
          <cell r="A3952" t="str">
            <v>NA</v>
          </cell>
          <cell r="P3952" t="str">
            <v>CT-02</v>
          </cell>
        </row>
        <row r="3953">
          <cell r="A3953" t="str">
            <v>NA</v>
          </cell>
          <cell r="P3953" t="str">
            <v>CT-02</v>
          </cell>
        </row>
        <row r="3954">
          <cell r="A3954" t="str">
            <v>DOT-207_NSMFHP-23-24-INFRA_0002</v>
          </cell>
          <cell r="P3954" t="str">
            <v>MT-01</v>
          </cell>
        </row>
        <row r="3955">
          <cell r="A3955" t="str">
            <v>DOT-147_FR-RCE-24-001_0014</v>
          </cell>
          <cell r="P3955" t="str">
            <v>NE-01</v>
          </cell>
        </row>
        <row r="3956">
          <cell r="A3956" t="str">
            <v>DOT-157_RSTGP-23-24-RURAL_0015</v>
          </cell>
          <cell r="P3956" t="str">
            <v>SD-00</v>
          </cell>
        </row>
        <row r="3957">
          <cell r="A3957" t="str">
            <v>DOT-159_DOT-SS4A-FY22-01_0444</v>
          </cell>
          <cell r="P3957" t="str">
            <v>WV-01</v>
          </cell>
        </row>
        <row r="3958">
          <cell r="A3958" t="str">
            <v>DOT-196_693JJ324NF00006_0052</v>
          </cell>
          <cell r="P3958" t="str">
            <v>MS-02; MS-03</v>
          </cell>
        </row>
        <row r="3959">
          <cell r="A3959" t="str">
            <v>DOT-012_FTA-2024-001-TPM-ASAP_0003</v>
          </cell>
          <cell r="P3959" t="str">
            <v/>
          </cell>
        </row>
        <row r="3960">
          <cell r="A3960" t="str">
            <v>DOT-196_693JJ324NF00006_0048</v>
          </cell>
          <cell r="P3960" t="str">
            <v>ME-02; ME-01</v>
          </cell>
        </row>
        <row r="3961">
          <cell r="A3961" t="str">
            <v>DOT-196_693JJ323NF00019_0005</v>
          </cell>
          <cell r="P3961" t="str">
            <v>NM-02</v>
          </cell>
        </row>
        <row r="3962">
          <cell r="A3962" t="str">
            <v>DOT-159_DOT-SS4A-FY24-01_0778</v>
          </cell>
          <cell r="P3962" t="str">
            <v>WV-02</v>
          </cell>
        </row>
        <row r="3963">
          <cell r="A3963" t="str">
            <v>NA</v>
          </cell>
          <cell r="P3963" t="str">
            <v>CT-3, CT-4</v>
          </cell>
        </row>
        <row r="3964">
          <cell r="A3964" t="str">
            <v>DOT-144_FTA-2023-001-TPM-RAIL_0002</v>
          </cell>
          <cell r="P3964" t="str">
            <v>FL-20; FL-23; FL-22; FL-18; FL-21; FL-27; FL-26; FL-24; FL-25</v>
          </cell>
        </row>
        <row r="3965">
          <cell r="A3965" t="str">
            <v>DOT-196_693JJ322NF00009_0009</v>
          </cell>
          <cell r="P3965" t="str">
            <v>DC-98</v>
          </cell>
        </row>
        <row r="3966">
          <cell r="A3966" t="str">
            <v>DOT-250_693JJ325NF00002_0039</v>
          </cell>
        </row>
        <row r="3967">
          <cell r="A3967" t="str">
            <v>DOT-250_FY2022-LCTM-60506_0039</v>
          </cell>
          <cell r="P3967" t="str">
            <v/>
          </cell>
        </row>
        <row r="3968">
          <cell r="A3968" t="str">
            <v>DOT-283_FAA-ARP-BIL-G-24-003_0008</v>
          </cell>
          <cell r="P3968" t="str">
            <v>WV-02</v>
          </cell>
        </row>
        <row r="3969">
          <cell r="A3969" t="str">
            <v>NA</v>
          </cell>
          <cell r="P3969" t="str">
            <v>WV-02</v>
          </cell>
        </row>
        <row r="3970">
          <cell r="A3970" t="str">
            <v>DOT-011_FAA-ARP-BIL-G-23-002_0118</v>
          </cell>
          <cell r="P3970" t="str">
            <v>WI-08</v>
          </cell>
        </row>
        <row r="3971">
          <cell r="A3971" t="str">
            <v>DOT-147_FR-RCE-24-001_0123</v>
          </cell>
          <cell r="P3971" t="str">
            <v>NM-03; TX-19</v>
          </cell>
        </row>
        <row r="3972">
          <cell r="A3972" t="str">
            <v>DOT-033_FTA-2020-006-BUS_0007</v>
          </cell>
          <cell r="P3972" t="str">
            <v>WI-04</v>
          </cell>
        </row>
        <row r="3973">
          <cell r="A3973" t="str">
            <v>DOT-147_FR-RCE-24-001_0087</v>
          </cell>
          <cell r="P3973" t="str">
            <v>MI-06</v>
          </cell>
        </row>
        <row r="3974">
          <cell r="A3974" t="str">
            <v>DOT-047_693JJ323NF00004_0596</v>
          </cell>
          <cell r="P3974" t="str">
            <v>WI-04</v>
          </cell>
        </row>
        <row r="3975">
          <cell r="A3975" t="str">
            <v>DOT-047_693JJ323NF00004_0597</v>
          </cell>
          <cell r="P3975" t="str">
            <v>WI-02</v>
          </cell>
        </row>
        <row r="3976">
          <cell r="A3976" t="str">
            <v>DOT-052_FR-CRS-18-004_0027</v>
          </cell>
          <cell r="P3976" t="str">
            <v>WI-04</v>
          </cell>
        </row>
        <row r="3977">
          <cell r="A3977" t="str">
            <v>DOT-052_FR-CRS-19-001_0024</v>
          </cell>
          <cell r="P3977" t="str">
            <v>WI-04</v>
          </cell>
        </row>
        <row r="3978">
          <cell r="A3978" t="str">
            <v>DOT-124_693JK323NF0014_0097</v>
          </cell>
          <cell r="P3978" t="str">
            <v>PA-02</v>
          </cell>
        </row>
        <row r="3979">
          <cell r="A3979" t="str">
            <v>DOT-052_FR-CRS-24-001_0120</v>
          </cell>
          <cell r="P3979" t="str">
            <v/>
          </cell>
        </row>
        <row r="3980">
          <cell r="A3980" t="str">
            <v>DOT-110_NIPA-22-MEGA-22_0145</v>
          </cell>
          <cell r="P3980" t="str">
            <v>PA-02</v>
          </cell>
        </row>
        <row r="3981">
          <cell r="A3981" t="str">
            <v>DOT-091_DTOS59-21-RA-RAISE_0604</v>
          </cell>
          <cell r="P3981" t="str">
            <v>WI-01</v>
          </cell>
        </row>
        <row r="3982">
          <cell r="A3982" t="str">
            <v>DOT-091_DTOS59-21-RA-RAISE_0706</v>
          </cell>
          <cell r="P3982" t="str">
            <v>WI-07</v>
          </cell>
        </row>
        <row r="3983">
          <cell r="A3983" t="str">
            <v>DOT-091_DTOS59-22-RA-RAISE_0534</v>
          </cell>
          <cell r="P3983" t="str">
            <v>WI-01</v>
          </cell>
        </row>
        <row r="3984">
          <cell r="A3984" t="str">
            <v>DOT-207_NSMFHP-22-INFRA-22_0022</v>
          </cell>
          <cell r="P3984" t="str">
            <v>RI-01</v>
          </cell>
        </row>
        <row r="3985">
          <cell r="A3985" t="str">
            <v>DOT-091_DTOS59-22-RA-RAISE_0855</v>
          </cell>
          <cell r="P3985" t="str">
            <v>WI-06</v>
          </cell>
        </row>
        <row r="3986">
          <cell r="A3986" t="str">
            <v>DOT-091_DTOS59-23-RA-RAISE_1085</v>
          </cell>
          <cell r="P3986" t="str">
            <v>WI-01</v>
          </cell>
        </row>
        <row r="3987">
          <cell r="A3987" t="str">
            <v>DOT-091_DTOS59-23-RA-RAISE_1086</v>
          </cell>
          <cell r="P3987" t="str">
            <v>WI-04</v>
          </cell>
        </row>
        <row r="3988">
          <cell r="A3988" t="str">
            <v>DOT-207_NSMFHP-22-INFRA-22_0003</v>
          </cell>
          <cell r="P3988" t="str">
            <v>CO-02</v>
          </cell>
        </row>
        <row r="3989">
          <cell r="A3989" t="str">
            <v>DOT-012_FTA-2024-001-TPM-ASAP_0005</v>
          </cell>
          <cell r="P3989" t="str">
            <v/>
          </cell>
        </row>
        <row r="3990">
          <cell r="A3990" t="str">
            <v>DOT-091_DTOS59-25-RA-RAISE_0103</v>
          </cell>
          <cell r="P3990" t="str">
            <v>WI-07</v>
          </cell>
        </row>
        <row r="3991">
          <cell r="A3991" t="str">
            <v>DOT-091_DTOS59-25-RA-RAISE_0104</v>
          </cell>
          <cell r="P3991" t="str">
            <v>WI-04</v>
          </cell>
        </row>
        <row r="3992">
          <cell r="A3992" t="str">
            <v>DOT-196_693JJ323NF00019_0013</v>
          </cell>
          <cell r="P3992" t="str">
            <v/>
          </cell>
        </row>
        <row r="3993">
          <cell r="A3993" t="str">
            <v>DOT-207_NSMFHP-22-INFRA-22_0017</v>
          </cell>
          <cell r="P3993" t="str">
            <v>NV-02</v>
          </cell>
        </row>
        <row r="3994">
          <cell r="A3994" t="str">
            <v>DOT-207_NSMFHP-22-INFRA-22_0021</v>
          </cell>
          <cell r="P3994" t="str">
            <v>PR-98</v>
          </cell>
        </row>
        <row r="3995">
          <cell r="A3995" t="str">
            <v>DOT-110_NIPA-25-26-MEGA_0002</v>
          </cell>
          <cell r="P3995" t="str">
            <v/>
          </cell>
        </row>
        <row r="3996">
          <cell r="A3996" t="str">
            <v>DOT-207_NSMFHP-25-26-INFRA_0004</v>
          </cell>
          <cell r="P3996" t="str">
            <v>KS-03</v>
          </cell>
        </row>
        <row r="3997">
          <cell r="A3997" t="str">
            <v>DOT-144_FTA-2024-002-TPM-RAIL_0001</v>
          </cell>
          <cell r="P3997" t="str">
            <v>IL-05; IL-01; IL-03; IL-09; IL-16; IL-06; IL-07; IL-02; IL-10; IL-08; IL-04; IL-11; IL-14</v>
          </cell>
        </row>
        <row r="3998">
          <cell r="A3998" t="str">
            <v>DOT-207_NSMFHP-22-INFRA-22_0014</v>
          </cell>
          <cell r="P3998" t="str">
            <v>NC-05</v>
          </cell>
        </row>
        <row r="3999">
          <cell r="A3999" t="str">
            <v>DOT-196_693JJ323NF00019_0002</v>
          </cell>
          <cell r="P3999" t="str">
            <v/>
          </cell>
        </row>
        <row r="4000">
          <cell r="A4000" t="str">
            <v>DOT-217_FTA-2023-002-TPM-LWNO_0028</v>
          </cell>
          <cell r="P4000" t="str">
            <v>TX-06; TX-24; TX-26; TX-03; TX-32; TX-05; TX-04; TX-33; TX-30</v>
          </cell>
        </row>
        <row r="4001">
          <cell r="A4001" t="str">
            <v>DOT-207_NSMFHP-25-26-INFRA_0015</v>
          </cell>
          <cell r="P4001" t="str">
            <v>IN-09</v>
          </cell>
        </row>
        <row r="4002">
          <cell r="A4002" t="str">
            <v>DOT-159_DOT-SS4A-FY22-01_0511</v>
          </cell>
          <cell r="P4002" t="str">
            <v>WI-04</v>
          </cell>
        </row>
        <row r="4003">
          <cell r="A4003" t="str">
            <v>DOT-159_DOT-SS4A-FY23-01_0062</v>
          </cell>
          <cell r="P4003" t="str">
            <v>WI-03</v>
          </cell>
        </row>
        <row r="4004">
          <cell r="A4004" t="str">
            <v>DOT-159_DOT-SS4A-FY23-01_0536</v>
          </cell>
          <cell r="P4004" t="str">
            <v>WI-04</v>
          </cell>
        </row>
        <row r="4005">
          <cell r="A4005" t="str">
            <v>DOT-159_DOT-SS4A-FY23-01_0541</v>
          </cell>
          <cell r="P4005" t="str">
            <v>WI-02</v>
          </cell>
        </row>
        <row r="4006">
          <cell r="A4006" t="str">
            <v>DOT-071_FTA-2024-009-TPM-RURALFERRY_0001</v>
          </cell>
          <cell r="P4006" t="str">
            <v>AK-00</v>
          </cell>
        </row>
        <row r="4007">
          <cell r="A4007" t="str">
            <v>DOT-110_NIPA-22-MEGA-22_0105</v>
          </cell>
          <cell r="P4007" t="str">
            <v>NC-01</v>
          </cell>
        </row>
        <row r="4008">
          <cell r="A4008" t="str">
            <v>DOT-012_FTA-2022-009-TPM-ASAP_0003</v>
          </cell>
          <cell r="P4008" t="str">
            <v>IL-03; IL-07; IL-05</v>
          </cell>
        </row>
        <row r="4009">
          <cell r="A4009" t="str">
            <v>DOT-196_693JJ323NF00019_0007</v>
          </cell>
          <cell r="P4009" t="str">
            <v>OK-02</v>
          </cell>
        </row>
        <row r="4010">
          <cell r="A4010" t="str">
            <v>DOT-159_DOT-SS4A-FY24-01_0663</v>
          </cell>
          <cell r="P4010" t="str">
            <v>WI-02</v>
          </cell>
        </row>
        <row r="4011">
          <cell r="A4011" t="str">
            <v>DOT-207_NSMFHP-25-26-INFRA_0021</v>
          </cell>
          <cell r="P4011" t="str">
            <v>CT-03; CT-05; CT-01</v>
          </cell>
        </row>
        <row r="4012">
          <cell r="A4012" t="str">
            <v>DOT-207_NSMFHP-22-INFRA-22_0019</v>
          </cell>
          <cell r="P4012" t="str">
            <v>OH-01</v>
          </cell>
        </row>
        <row r="4013">
          <cell r="A4013" t="str">
            <v>DOT-177_693JJ324NF00019_0007</v>
          </cell>
          <cell r="P4013" t="str">
            <v/>
          </cell>
        </row>
        <row r="4014">
          <cell r="A4014" t="str">
            <v>DOT-186_FTA-2023-010-TPM-TRIBAL_0031</v>
          </cell>
          <cell r="P4014" t="str">
            <v>WI-07</v>
          </cell>
        </row>
        <row r="4015">
          <cell r="A4015" t="str">
            <v>DOT-110_NIPA-23-24-MEGA_0050</v>
          </cell>
          <cell r="P4015" t="str">
            <v>IN-01</v>
          </cell>
        </row>
        <row r="4016">
          <cell r="A4016" t="str">
            <v>DOT-110_NIPA-23-24-MEGA_0038</v>
          </cell>
          <cell r="P4016" t="str">
            <v>FL-21</v>
          </cell>
        </row>
        <row r="4017">
          <cell r="A4017" t="str">
            <v>DOT-207_NSMFHP-25-26-INFRA_0007</v>
          </cell>
          <cell r="P4017" t="str">
            <v>MN-03</v>
          </cell>
        </row>
        <row r="4018">
          <cell r="A4018" t="str">
            <v>DOT-110_NIPA-23-24-MEGA_0085</v>
          </cell>
          <cell r="P4018" t="str">
            <v>PA-17</v>
          </cell>
        </row>
        <row r="4019">
          <cell r="A4019" t="str">
            <v>DOT-110_NIPA-23-24-MEGA_0078</v>
          </cell>
          <cell r="P4019" t="str">
            <v>NY-14</v>
          </cell>
        </row>
        <row r="4020">
          <cell r="A4020" t="str">
            <v>DOT-217_FTA-2023-002-TPM-LWNO_0211</v>
          </cell>
          <cell r="P4020" t="str">
            <v>WI-02</v>
          </cell>
        </row>
        <row r="4021">
          <cell r="A4021" t="str">
            <v>DOT-217_FTA-2024-003-TPM-LWNO_0062</v>
          </cell>
          <cell r="P4021" t="str">
            <v/>
          </cell>
        </row>
        <row r="4022">
          <cell r="A4022" t="str">
            <v>DOT-218_DOT-RCP-FY24-01_0081</v>
          </cell>
          <cell r="P4022" t="str">
            <v>WI-04</v>
          </cell>
        </row>
        <row r="4023">
          <cell r="A4023" t="str">
            <v>DOT-223_FAA-ARP-AIP-G-24-001_0024</v>
          </cell>
          <cell r="P4023" t="str">
            <v>WI-08</v>
          </cell>
        </row>
        <row r="4024">
          <cell r="A4024" t="str">
            <v>DOT-250_FY2022-LCTM-60506_0038</v>
          </cell>
          <cell r="P4024" t="str">
            <v/>
          </cell>
        </row>
        <row r="4025">
          <cell r="A4025" t="str">
            <v>DOT-253_DOT-NAE-FY23-01_0133</v>
          </cell>
          <cell r="P4025" t="str">
            <v>WI-04</v>
          </cell>
        </row>
        <row r="4026">
          <cell r="A4026" t="str">
            <v>DOT-286_RAVTRANS_0001</v>
          </cell>
          <cell r="P4026" t="str">
            <v/>
          </cell>
        </row>
        <row r="4027">
          <cell r="A4027" t="str">
            <v>NA</v>
          </cell>
          <cell r="P4027" t="str">
            <v>WI-004</v>
          </cell>
        </row>
        <row r="4028">
          <cell r="A4028" t="str">
            <v>NA</v>
          </cell>
          <cell r="P4028" t="str">
            <v>WI-02</v>
          </cell>
        </row>
        <row r="4029">
          <cell r="A4029" t="str">
            <v>DOT-052_FR-CRS-24-001_0039</v>
          </cell>
          <cell r="P4029" t="str">
            <v/>
          </cell>
        </row>
        <row r="4030">
          <cell r="A4030" t="str">
            <v>DOT-047_693JJ323NF00004_0598</v>
          </cell>
          <cell r="P4030" t="str">
            <v>WY-00</v>
          </cell>
        </row>
        <row r="4031">
          <cell r="A4031" t="str">
            <v>DOT-052_FR-CRS-24-001_0122</v>
          </cell>
          <cell r="P4031" t="str">
            <v>WY-00</v>
          </cell>
        </row>
        <row r="4032">
          <cell r="A4032" t="str">
            <v>DOT-088_FHWA-HUTE-2023-01_0007</v>
          </cell>
          <cell r="P4032" t="str">
            <v>WY-00</v>
          </cell>
        </row>
        <row r="4033">
          <cell r="A4033" t="str">
            <v>DOT-196_693JJ323NF00019_0011</v>
          </cell>
          <cell r="P4033" t="str">
            <v>SC-06</v>
          </cell>
        </row>
        <row r="4034">
          <cell r="A4034" t="str">
            <v>DOT-207_NSMFHP-23-24-INFRA_0010</v>
          </cell>
          <cell r="P4034" t="str">
            <v>FL-06; FL-07; FL-09</v>
          </cell>
        </row>
        <row r="4035">
          <cell r="A4035" t="str">
            <v>DOT-144_FTA-2023-001-TPM-RAIL_0003</v>
          </cell>
          <cell r="P4035" t="str">
            <v>IL-01; IL-03; IL-02; IL-09; IL-04; IL-05; IL-06; IL-07</v>
          </cell>
        </row>
        <row r="4036">
          <cell r="A4036" t="str">
            <v>DOT-159_DOT-SS4A-FY23-01_0513</v>
          </cell>
          <cell r="P4036" t="str">
            <v>WY-00</v>
          </cell>
        </row>
        <row r="4037">
          <cell r="A4037" t="str">
            <v>DOT-207_NSMFHP-23-24-INFRA_0022</v>
          </cell>
          <cell r="P4037" t="str">
            <v>OR-03</v>
          </cell>
        </row>
        <row r="4038">
          <cell r="A4038" t="str">
            <v>DOT-147_FR-RCE-24-001_0072</v>
          </cell>
          <cell r="P4038" t="str">
            <v>SC-06</v>
          </cell>
        </row>
        <row r="4039">
          <cell r="A4039" t="str">
            <v>DOT-052_FR-CRS-24-001_0078</v>
          </cell>
          <cell r="P4039" t="str">
            <v/>
          </cell>
        </row>
        <row r="4040">
          <cell r="A4040" t="str">
            <v>DOT-196_693JJ323NF00019_0006</v>
          </cell>
          <cell r="P4040" t="str">
            <v/>
          </cell>
        </row>
        <row r="4041">
          <cell r="A4041" t="str">
            <v>DOT-196_693JJ323NF00019_0010</v>
          </cell>
          <cell r="P4041" t="str">
            <v/>
          </cell>
        </row>
        <row r="4042">
          <cell r="A4042" t="str">
            <v>DOT-110_NIPA-23-24-MEGA_0030</v>
          </cell>
          <cell r="P4042" t="str">
            <v>CA-42</v>
          </cell>
        </row>
        <row r="4043">
          <cell r="A4043" t="str">
            <v>DOT-196_693JJ323NF00019_0012</v>
          </cell>
          <cell r="P4043" t="str">
            <v/>
          </cell>
        </row>
        <row r="4044">
          <cell r="A4044" t="str">
            <v>DOT-196_693JJ323NF00019_0009</v>
          </cell>
          <cell r="P4044" t="str">
            <v/>
          </cell>
        </row>
        <row r="4045">
          <cell r="A4045" t="str">
            <v>DOT-196_693JJ323NF00019_0001</v>
          </cell>
          <cell r="P4045" t="str">
            <v/>
          </cell>
        </row>
        <row r="4046">
          <cell r="A4046" t="str">
            <v>DOT-217_FTA-2023-002-TPM-LWNO_0004</v>
          </cell>
          <cell r="P4046" t="str">
            <v>WY-00</v>
          </cell>
        </row>
        <row r="4047">
          <cell r="A4047" t="str">
            <v>DOT-238_FR-FSP-23-002_0001</v>
          </cell>
          <cell r="P4047" t="str">
            <v>CT-02</v>
          </cell>
        </row>
        <row r="4048">
          <cell r="A4048" t="str">
            <v>DOT-207_NSMFHP-23-24-INFRA_0015</v>
          </cell>
          <cell r="P4048" t="str">
            <v>MN-08</v>
          </cell>
        </row>
        <row r="4049">
          <cell r="A4049" t="str">
            <v>DOT-283_FAA-ARP-BIL-G-24-001_0020</v>
          </cell>
          <cell r="P4049" t="str">
            <v>WY-00</v>
          </cell>
        </row>
        <row r="4050">
          <cell r="A4050" t="str">
            <v>NA</v>
          </cell>
          <cell r="P4050" t="str">
            <v>WY-01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94A0C2-047B-4B8C-AF87-ABBD988F5B67}" name="Table1" displayName="Table1" ref="A1:J1907" totalsRowCount="1" headerRowDxfId="24" dataDxfId="22" headerRowBorderDxfId="23" tableBorderDxfId="21" totalsRowBorderDxfId="20">
  <autoFilter ref="A1:J1906" xr:uid="{00000000-0009-0000-0100-000001000000}"/>
  <sortState xmlns:xlrd2="http://schemas.microsoft.com/office/spreadsheetml/2017/richdata2" ref="A2:J1906">
    <sortCondition ref="H1:H1906"/>
  </sortState>
  <tableColumns count="10">
    <tableColumn id="1" xr3:uid="{6D5EFF59-DCE0-4E9B-8C8C-0A5BF5B5D3D1}" name="DiGS_ID July" dataDxfId="19" totalsRowDxfId="18"/>
    <tableColumn id="3" xr3:uid="{9942C060-3B41-466A-AE63-4E0CD0BCDE1E}" name="Secretary Approved 7/14/2025" dataDxfId="17" totalsRowDxfId="16"/>
    <tableColumn id="6" xr3:uid="{0D976052-FE10-4C25-863A-00F7583EB857}" name="Operating Agency" dataDxfId="15" totalsRowDxfId="14"/>
    <tableColumn id="4" xr3:uid="{513C9856-079F-4553-B0B2-74BBC00960D4}" name="Program Name" dataDxfId="13" totalsRowDxfId="12"/>
    <tableColumn id="10" xr3:uid="{7D9C98A5-CA4F-435D-9587-29E5E57F2B71}" name="Fiscal Year" dataDxfId="11" totalsRowDxfId="10"/>
    <tableColumn id="22" xr3:uid="{3D201249-2075-4DC6-B647-D9D179A93144}" name="Applicant Name" dataDxfId="9" totalsRowDxfId="8"/>
    <tableColumn id="27" xr3:uid="{D951F16F-0695-4A4C-8636-B819A888B218}" name="Project Title" dataDxfId="7" totalsRowDxfId="6"/>
    <tableColumn id="38" xr3:uid="{62A7E81B-3720-414F-A80A-2655917D4353}" name="State(s)" dataDxfId="5" totalsRowDxfId="4"/>
    <tableColumn id="2" xr3:uid="{E41F70D5-9C8B-4897-8FEE-B56D9185E511}" name="Congressional District" dataDxfId="3" totalsRowDxfId="2">
      <calculatedColumnFormula array="1">_xlfn.XLOOKUP(A2, [1]July!A$2:A$4499, [1]July!P$2:P$4499, No)</calculatedColumnFormula>
    </tableColumn>
    <tableColumn id="16" xr3:uid="{BB4FAAA0-5E7B-4756-B6E7-776747F28ED8}" name="Approved Amount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D043-F878-4536-BADC-D0A6D15D7764}">
  <dimension ref="A1:M1907"/>
  <sheetViews>
    <sheetView tabSelected="1" topLeftCell="C1864" zoomScale="95" zoomScaleNormal="120" workbookViewId="0">
      <selection activeCell="N83" sqref="N83"/>
    </sheetView>
  </sheetViews>
  <sheetFormatPr defaultColWidth="9.140625" defaultRowHeight="15.75" x14ac:dyDescent="0.25"/>
  <cols>
    <col min="1" max="1" width="39.140625" style="20" hidden="1" customWidth="1"/>
    <col min="2" max="2" width="25.7109375" style="46" hidden="1" customWidth="1"/>
    <col min="3" max="3" width="13.140625" style="20" customWidth="1"/>
    <col min="4" max="4" width="37.28515625" style="23" customWidth="1"/>
    <col min="5" max="5" width="9.140625" style="47"/>
    <col min="6" max="6" width="20.7109375" style="20" customWidth="1"/>
    <col min="7" max="7" width="37.28515625" style="20" customWidth="1"/>
    <col min="8" max="8" width="20.5703125" style="20" customWidth="1"/>
    <col min="9" max="9" width="24.28515625" style="48" customWidth="1"/>
    <col min="10" max="10" width="22.5703125" style="20" customWidth="1"/>
    <col min="11" max="11" width="19.5703125" style="20" bestFit="1" customWidth="1"/>
    <col min="12" max="12" width="22.7109375" style="45" customWidth="1"/>
    <col min="13" max="13" width="22.42578125" style="23" customWidth="1"/>
    <col min="14" max="14" width="25.140625" style="20" customWidth="1"/>
    <col min="15" max="15" width="29.7109375" style="20" customWidth="1"/>
    <col min="16" max="16" width="18.5703125" style="20" customWidth="1"/>
    <col min="17" max="17" width="15.7109375" style="20" bestFit="1" customWidth="1"/>
    <col min="18" max="18" width="18.42578125" style="20" customWidth="1"/>
    <col min="19" max="19" width="16.140625" style="20" customWidth="1"/>
    <col min="20" max="16384" width="9.140625" style="20"/>
  </cols>
  <sheetData>
    <row r="1" spans="1:11" s="20" customFormat="1" ht="31.5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  <c r="J1" s="19" t="s">
        <v>9</v>
      </c>
    </row>
    <row r="2" spans="1:11" s="20" customFormat="1" ht="31.5" x14ac:dyDescent="0.25">
      <c r="A2" s="14" t="s">
        <v>10</v>
      </c>
      <c r="B2" s="21" t="s">
        <v>11</v>
      </c>
      <c r="C2" s="11" t="s">
        <v>12</v>
      </c>
      <c r="D2" s="11" t="s">
        <v>13</v>
      </c>
      <c r="E2" s="12">
        <v>2023</v>
      </c>
      <c r="F2" s="11" t="s">
        <v>14</v>
      </c>
      <c r="G2" s="11" t="s">
        <v>15</v>
      </c>
      <c r="H2" s="11" t="s">
        <v>16</v>
      </c>
      <c r="I2" s="22" t="str" cm="1">
        <f t="array" ref="I2">_xlfn.XLOOKUP(A2, [1]July!A$2:A$4499, [1]July!P$2:P$4499, No)</f>
        <v>AL-07</v>
      </c>
      <c r="J2" s="13">
        <v>1500000</v>
      </c>
    </row>
    <row r="3" spans="1:11" s="20" customFormat="1" ht="63" x14ac:dyDescent="0.25">
      <c r="A3" s="14" t="s">
        <v>17</v>
      </c>
      <c r="B3" s="21" t="s">
        <v>11</v>
      </c>
      <c r="C3" s="11" t="s">
        <v>12</v>
      </c>
      <c r="D3" s="11" t="s">
        <v>13</v>
      </c>
      <c r="E3" s="12">
        <v>2023</v>
      </c>
      <c r="F3" s="11" t="s">
        <v>18</v>
      </c>
      <c r="G3" s="11" t="s">
        <v>19</v>
      </c>
      <c r="H3" s="11" t="s">
        <v>20</v>
      </c>
      <c r="I3" s="22" t="str" cm="1">
        <f t="array" ref="I3">_xlfn.XLOOKUP(A3, [1]July!A$2:A$4499, [1]July!P$2:P$4499, No)</f>
        <v>AK-00</v>
      </c>
      <c r="J3" s="13">
        <v>203000</v>
      </c>
    </row>
    <row r="4" spans="1:11" s="20" customFormat="1" ht="63" x14ac:dyDescent="0.25">
      <c r="A4" s="14" t="s">
        <v>21</v>
      </c>
      <c r="B4" s="21" t="s">
        <v>11</v>
      </c>
      <c r="C4" s="11" t="s">
        <v>12</v>
      </c>
      <c r="D4" s="11" t="s">
        <v>13</v>
      </c>
      <c r="E4" s="12">
        <v>2023</v>
      </c>
      <c r="F4" s="11" t="s">
        <v>18</v>
      </c>
      <c r="G4" s="11" t="s">
        <v>22</v>
      </c>
      <c r="H4" s="11" t="s">
        <v>20</v>
      </c>
      <c r="I4" s="22" t="str" cm="1">
        <f t="array" ref="I4">_xlfn.XLOOKUP(A4, [1]July!A$2:A$4499, [1]July!P$2:P$4499, No)</f>
        <v>AK-00</v>
      </c>
      <c r="J4" s="13">
        <v>3317084</v>
      </c>
    </row>
    <row r="5" spans="1:11" s="20" customFormat="1" ht="31.5" x14ac:dyDescent="0.25">
      <c r="A5" s="14" t="s">
        <v>23</v>
      </c>
      <c r="B5" s="21" t="s">
        <v>11</v>
      </c>
      <c r="C5" s="11" t="s">
        <v>12</v>
      </c>
      <c r="D5" s="11" t="s">
        <v>13</v>
      </c>
      <c r="E5" s="12">
        <v>2023</v>
      </c>
      <c r="F5" s="11" t="s">
        <v>24</v>
      </c>
      <c r="G5" s="11" t="s">
        <v>25</v>
      </c>
      <c r="H5" s="11" t="s">
        <v>26</v>
      </c>
      <c r="I5" s="22" t="str" cm="1">
        <f t="array" ref="I5">_xlfn.XLOOKUP(A5, [1]July!A$2:A$4499, [1]July!P$2:P$4499, No)</f>
        <v>AR-01</v>
      </c>
      <c r="J5" s="13">
        <v>500000</v>
      </c>
      <c r="K5" s="23"/>
    </row>
    <row r="6" spans="1:11" s="20" customFormat="1" ht="31.5" x14ac:dyDescent="0.25">
      <c r="A6" s="14" t="s">
        <v>27</v>
      </c>
      <c r="B6" s="21" t="s">
        <v>11</v>
      </c>
      <c r="C6" s="11" t="s">
        <v>12</v>
      </c>
      <c r="D6" s="11" t="s">
        <v>13</v>
      </c>
      <c r="E6" s="12">
        <v>2023</v>
      </c>
      <c r="F6" s="11" t="s">
        <v>28</v>
      </c>
      <c r="G6" s="11" t="s">
        <v>29</v>
      </c>
      <c r="H6" s="11" t="s">
        <v>30</v>
      </c>
      <c r="I6" s="22" t="str" cm="1">
        <f t="array" ref="I6">_xlfn.XLOOKUP(A6, [1]July!A$2:A$4499, [1]July!P$2:P$4499, No)</f>
        <v>CA-47</v>
      </c>
      <c r="J6" s="13">
        <v>20000000</v>
      </c>
    </row>
    <row r="7" spans="1:11" s="20" customFormat="1" ht="31.5" x14ac:dyDescent="0.25">
      <c r="A7" s="14" t="s">
        <v>31</v>
      </c>
      <c r="B7" s="21" t="s">
        <v>11</v>
      </c>
      <c r="C7" s="11" t="s">
        <v>12</v>
      </c>
      <c r="D7" s="11" t="s">
        <v>13</v>
      </c>
      <c r="E7" s="12">
        <v>2023</v>
      </c>
      <c r="F7" s="11" t="s">
        <v>32</v>
      </c>
      <c r="G7" s="11" t="s">
        <v>33</v>
      </c>
      <c r="H7" s="11" t="s">
        <v>30</v>
      </c>
      <c r="I7" s="22" t="str" cm="1">
        <f t="array" ref="I7">_xlfn.XLOOKUP(A7, [1]July!A$2:A$4499, [1]July!P$2:P$4499, No)</f>
        <v>CA-12</v>
      </c>
      <c r="J7" s="13">
        <v>18000000</v>
      </c>
    </row>
    <row r="8" spans="1:11" s="20" customFormat="1" ht="31.5" x14ac:dyDescent="0.25">
      <c r="A8" s="14" t="s">
        <v>34</v>
      </c>
      <c r="B8" s="21" t="s">
        <v>11</v>
      </c>
      <c r="C8" s="11" t="s">
        <v>12</v>
      </c>
      <c r="D8" s="11" t="s">
        <v>13</v>
      </c>
      <c r="E8" s="12">
        <v>2023</v>
      </c>
      <c r="F8" s="11" t="s">
        <v>35</v>
      </c>
      <c r="G8" s="11" t="s">
        <v>36</v>
      </c>
      <c r="H8" s="11" t="s">
        <v>37</v>
      </c>
      <c r="I8" s="22" t="str" cm="1">
        <f t="array" ref="I8">_xlfn.XLOOKUP(A8, [1]July!A$2:A$4499, [1]July!P$2:P$4499, No)</f>
        <v>CO-01</v>
      </c>
      <c r="J8" s="13">
        <v>6231000</v>
      </c>
    </row>
    <row r="9" spans="1:11" s="20" customFormat="1" ht="47.25" x14ac:dyDescent="0.25">
      <c r="A9" s="14" t="s">
        <v>38</v>
      </c>
      <c r="B9" s="21" t="s">
        <v>11</v>
      </c>
      <c r="C9" s="11" t="s">
        <v>12</v>
      </c>
      <c r="D9" s="11" t="s">
        <v>13</v>
      </c>
      <c r="E9" s="12">
        <v>2023</v>
      </c>
      <c r="F9" s="11" t="s">
        <v>39</v>
      </c>
      <c r="G9" s="11" t="s">
        <v>40</v>
      </c>
      <c r="H9" s="11" t="s">
        <v>41</v>
      </c>
      <c r="I9" s="22" t="str" cm="1">
        <f t="array" ref="I9">_xlfn.XLOOKUP(A9, [1]July!A$2:A$4499, [1]July!P$2:P$4499, No)</f>
        <v>FL-20</v>
      </c>
      <c r="J9" s="13">
        <v>4327500</v>
      </c>
    </row>
    <row r="10" spans="1:11" s="20" customFormat="1" ht="31.5" x14ac:dyDescent="0.25">
      <c r="A10" s="14" t="s">
        <v>42</v>
      </c>
      <c r="B10" s="21" t="s">
        <v>11</v>
      </c>
      <c r="C10" s="11" t="s">
        <v>12</v>
      </c>
      <c r="D10" s="11" t="s">
        <v>13</v>
      </c>
      <c r="E10" s="12">
        <v>2023</v>
      </c>
      <c r="F10" s="11" t="s">
        <v>43</v>
      </c>
      <c r="G10" s="11" t="s">
        <v>44</v>
      </c>
      <c r="H10" s="11" t="s">
        <v>41</v>
      </c>
      <c r="I10" s="22" t="str" cm="1">
        <f t="array" ref="I10">_xlfn.XLOOKUP(A10, [1]July!A$2:A$4499, [1]July!P$2:P$4499, No)</f>
        <v>FL-14</v>
      </c>
      <c r="J10" s="13">
        <v>3066075</v>
      </c>
    </row>
    <row r="11" spans="1:11" s="20" customFormat="1" ht="31.5" x14ac:dyDescent="0.25">
      <c r="A11" s="50" t="s">
        <v>45</v>
      </c>
      <c r="B11" s="21" t="s">
        <v>11</v>
      </c>
      <c r="C11" s="14" t="s">
        <v>12</v>
      </c>
      <c r="D11" s="11" t="s">
        <v>13</v>
      </c>
      <c r="E11" s="12">
        <v>2023</v>
      </c>
      <c r="F11" s="11" t="s">
        <v>43</v>
      </c>
      <c r="G11" s="11" t="s">
        <v>44</v>
      </c>
      <c r="H11" s="11" t="s">
        <v>41</v>
      </c>
      <c r="I11" s="27" t="str" cm="1">
        <f t="array" ref="I11">_xlfn.XLOOKUP(A11, [1]July!A$2:A$4499, [1]July!P$2:P$4499, No)</f>
        <v>FL-14</v>
      </c>
      <c r="J11" s="13">
        <v>2111100</v>
      </c>
    </row>
    <row r="12" spans="1:11" s="20" customFormat="1" ht="31.5" x14ac:dyDescent="0.25">
      <c r="A12" s="14" t="s">
        <v>46</v>
      </c>
      <c r="B12" s="21" t="s">
        <v>11</v>
      </c>
      <c r="C12" s="14" t="s">
        <v>12</v>
      </c>
      <c r="D12" s="11" t="s">
        <v>13</v>
      </c>
      <c r="E12" s="12">
        <v>2023</v>
      </c>
      <c r="F12" s="11" t="s">
        <v>47</v>
      </c>
      <c r="G12" s="11" t="s">
        <v>48</v>
      </c>
      <c r="H12" s="11" t="s">
        <v>49</v>
      </c>
      <c r="I12" s="22" t="str" cm="1">
        <f t="array" ref="I12">_xlfn.XLOOKUP(A12, [1]July!A$2:A$4499, [1]July!P$2:P$4499, No)</f>
        <v>GA-05</v>
      </c>
      <c r="J12" s="13">
        <v>17206823</v>
      </c>
    </row>
    <row r="13" spans="1:11" s="20" customFormat="1" ht="31.5" x14ac:dyDescent="0.25">
      <c r="A13" s="14" t="s">
        <v>50</v>
      </c>
      <c r="B13" s="21" t="s">
        <v>11</v>
      </c>
      <c r="C13" s="14" t="s">
        <v>12</v>
      </c>
      <c r="D13" s="11" t="s">
        <v>13</v>
      </c>
      <c r="E13" s="12">
        <v>2023</v>
      </c>
      <c r="F13" s="11" t="s">
        <v>51</v>
      </c>
      <c r="G13" s="11" t="s">
        <v>52</v>
      </c>
      <c r="H13" s="11" t="s">
        <v>53</v>
      </c>
      <c r="I13" s="22" t="s">
        <v>54</v>
      </c>
      <c r="J13" s="13">
        <v>1500000</v>
      </c>
    </row>
    <row r="14" spans="1:11" s="20" customFormat="1" ht="31.5" x14ac:dyDescent="0.25">
      <c r="A14" s="14" t="s">
        <v>55</v>
      </c>
      <c r="B14" s="21" t="s">
        <v>11</v>
      </c>
      <c r="C14" s="11" t="s">
        <v>12</v>
      </c>
      <c r="D14" s="11" t="s">
        <v>13</v>
      </c>
      <c r="E14" s="12">
        <v>2023</v>
      </c>
      <c r="F14" s="11" t="s">
        <v>56</v>
      </c>
      <c r="G14" s="11" t="s">
        <v>57</v>
      </c>
      <c r="H14" s="11" t="s">
        <v>58</v>
      </c>
      <c r="I14" s="22" t="str" cm="1">
        <f t="array" ref="I14">_xlfn.XLOOKUP(A14, [1]July!A$2:A$4499, [1]July!P$2:P$4499, No)</f>
        <v>HI-02</v>
      </c>
      <c r="J14" s="13">
        <v>14304854</v>
      </c>
    </row>
    <row r="15" spans="1:11" s="20" customFormat="1" ht="31.5" x14ac:dyDescent="0.25">
      <c r="A15" s="14" t="s">
        <v>59</v>
      </c>
      <c r="B15" s="21" t="s">
        <v>11</v>
      </c>
      <c r="C15" s="11" t="s">
        <v>12</v>
      </c>
      <c r="D15" s="11" t="s">
        <v>13</v>
      </c>
      <c r="E15" s="12">
        <v>2023</v>
      </c>
      <c r="F15" s="11" t="s">
        <v>60</v>
      </c>
      <c r="G15" s="11" t="s">
        <v>61</v>
      </c>
      <c r="H15" s="11" t="s">
        <v>62</v>
      </c>
      <c r="I15" s="22" t="str" cm="1">
        <f t="array" ref="I15">_xlfn.XLOOKUP(A15, [1]July!A$2:A$4499, [1]July!P$2:P$4499, No)</f>
        <v>ID-01</v>
      </c>
      <c r="J15" s="13">
        <v>1431312</v>
      </c>
    </row>
    <row r="16" spans="1:11" s="20" customFormat="1" ht="31.5" x14ac:dyDescent="0.25">
      <c r="A16" s="14" t="s">
        <v>63</v>
      </c>
      <c r="B16" s="21" t="s">
        <v>11</v>
      </c>
      <c r="C16" s="11" t="s">
        <v>12</v>
      </c>
      <c r="D16" s="11" t="s">
        <v>13</v>
      </c>
      <c r="E16" s="12">
        <v>2023</v>
      </c>
      <c r="F16" s="11" t="s">
        <v>64</v>
      </c>
      <c r="G16" s="11" t="s">
        <v>65</v>
      </c>
      <c r="H16" s="11" t="s">
        <v>66</v>
      </c>
      <c r="I16" s="22" t="str" cm="1">
        <f t="array" ref="I16">_xlfn.XLOOKUP(A16, [1]July!A$2:A$4499, [1]July!P$2:P$4499, No)</f>
        <v>IL-12</v>
      </c>
      <c r="J16" s="13">
        <v>1500000</v>
      </c>
    </row>
    <row r="17" spans="1:10" s="20" customFormat="1" ht="31.5" x14ac:dyDescent="0.25">
      <c r="A17" s="14" t="s">
        <v>67</v>
      </c>
      <c r="B17" s="21" t="s">
        <v>11</v>
      </c>
      <c r="C17" s="11" t="s">
        <v>12</v>
      </c>
      <c r="D17" s="11" t="s">
        <v>13</v>
      </c>
      <c r="E17" s="12">
        <v>2023</v>
      </c>
      <c r="F17" s="11" t="s">
        <v>68</v>
      </c>
      <c r="G17" s="11" t="s">
        <v>69</v>
      </c>
      <c r="H17" s="11" t="s">
        <v>70</v>
      </c>
      <c r="I17" s="22" t="str" cm="1">
        <f t="array" ref="I17">_xlfn.XLOOKUP(A17, [1]July!A$2:A$4499, [1]July!P$2:P$4499, No)</f>
        <v>IA-04</v>
      </c>
      <c r="J17" s="13">
        <v>1230975</v>
      </c>
    </row>
    <row r="18" spans="1:10" s="20" customFormat="1" ht="47.25" x14ac:dyDescent="0.25">
      <c r="A18" s="14" t="s">
        <v>71</v>
      </c>
      <c r="B18" s="21" t="s">
        <v>11</v>
      </c>
      <c r="C18" s="11" t="s">
        <v>12</v>
      </c>
      <c r="D18" s="11" t="s">
        <v>13</v>
      </c>
      <c r="E18" s="12">
        <v>2023</v>
      </c>
      <c r="F18" s="11" t="s">
        <v>72</v>
      </c>
      <c r="G18" s="11" t="s">
        <v>73</v>
      </c>
      <c r="H18" s="11" t="s">
        <v>70</v>
      </c>
      <c r="I18" s="22" t="str" cm="1">
        <f t="array" ref="I18">_xlfn.XLOOKUP(A18, [1]July!A$2:A$4499, [1]July!P$2:P$4499, No)</f>
        <v>IA-01</v>
      </c>
      <c r="J18" s="13">
        <v>1111725</v>
      </c>
    </row>
    <row r="19" spans="1:10" s="20" customFormat="1" ht="47.25" x14ac:dyDescent="0.25">
      <c r="A19" s="14" t="s">
        <v>74</v>
      </c>
      <c r="B19" s="21" t="s">
        <v>11</v>
      </c>
      <c r="C19" s="11" t="s">
        <v>12</v>
      </c>
      <c r="D19" s="11" t="s">
        <v>13</v>
      </c>
      <c r="E19" s="12">
        <v>2023</v>
      </c>
      <c r="F19" s="11" t="s">
        <v>75</v>
      </c>
      <c r="G19" s="11" t="s">
        <v>76</v>
      </c>
      <c r="H19" s="11" t="s">
        <v>77</v>
      </c>
      <c r="I19" s="22" t="str" cm="1">
        <f t="array" ref="I19">_xlfn.XLOOKUP(A19, [1]July!A$2:A$4499, [1]July!P$2:P$4499, No)</f>
        <v>MD-03</v>
      </c>
      <c r="J19" s="13">
        <v>19349912</v>
      </c>
    </row>
    <row r="20" spans="1:10" s="20" customFormat="1" ht="31.5" x14ac:dyDescent="0.25">
      <c r="A20" s="14" t="s">
        <v>78</v>
      </c>
      <c r="B20" s="21" t="s">
        <v>11</v>
      </c>
      <c r="C20" s="11" t="s">
        <v>12</v>
      </c>
      <c r="D20" s="11" t="s">
        <v>13</v>
      </c>
      <c r="E20" s="12">
        <v>2023</v>
      </c>
      <c r="F20" s="11" t="s">
        <v>79</v>
      </c>
      <c r="G20" s="11" t="s">
        <v>80</v>
      </c>
      <c r="H20" s="11" t="s">
        <v>81</v>
      </c>
      <c r="I20" s="22" t="str" cm="1">
        <f t="array" ref="I20">_xlfn.XLOOKUP(A20, [1]July!A$2:A$4499, [1]July!P$2:P$4499, No)</f>
        <v>MN-08</v>
      </c>
      <c r="J20" s="13">
        <v>1350000</v>
      </c>
    </row>
    <row r="21" spans="1:10" s="20" customFormat="1" ht="31.5" x14ac:dyDescent="0.25">
      <c r="A21" s="14" t="s">
        <v>82</v>
      </c>
      <c r="B21" s="21" t="s">
        <v>11</v>
      </c>
      <c r="C21" s="11" t="s">
        <v>12</v>
      </c>
      <c r="D21" s="11" t="s">
        <v>13</v>
      </c>
      <c r="E21" s="12">
        <v>2023</v>
      </c>
      <c r="F21" s="11" t="s">
        <v>83</v>
      </c>
      <c r="G21" s="11" t="s">
        <v>84</v>
      </c>
      <c r="H21" s="11" t="s">
        <v>81</v>
      </c>
      <c r="I21" s="22" t="str" cm="1">
        <f t="array" ref="I21">_xlfn.XLOOKUP(A21, [1]July!A$2:A$4499, [1]July!P$2:P$4499, No)</f>
        <v>MN-01</v>
      </c>
      <c r="J21" s="13">
        <v>517500</v>
      </c>
    </row>
    <row r="22" spans="1:10" s="20" customFormat="1" ht="31.5" x14ac:dyDescent="0.25">
      <c r="A22" s="14" t="s">
        <v>85</v>
      </c>
      <c r="B22" s="21" t="s">
        <v>11</v>
      </c>
      <c r="C22" s="11" t="s">
        <v>12</v>
      </c>
      <c r="D22" s="11" t="s">
        <v>13</v>
      </c>
      <c r="E22" s="11">
        <v>2023</v>
      </c>
      <c r="F22" s="26" t="s">
        <v>86</v>
      </c>
      <c r="G22" s="26" t="s">
        <v>87</v>
      </c>
      <c r="H22" s="27" t="s">
        <v>81</v>
      </c>
      <c r="I22" s="22" t="s">
        <v>88</v>
      </c>
      <c r="J22" s="3">
        <v>8245000</v>
      </c>
    </row>
    <row r="23" spans="1:10" s="20" customFormat="1" ht="31.5" x14ac:dyDescent="0.25">
      <c r="A23" s="14" t="s">
        <v>89</v>
      </c>
      <c r="B23" s="21" t="s">
        <v>11</v>
      </c>
      <c r="C23" s="11" t="s">
        <v>12</v>
      </c>
      <c r="D23" s="11" t="s">
        <v>13</v>
      </c>
      <c r="E23" s="12">
        <v>2023</v>
      </c>
      <c r="F23" s="11" t="s">
        <v>90</v>
      </c>
      <c r="G23" s="11" t="s">
        <v>91</v>
      </c>
      <c r="H23" s="11" t="s">
        <v>92</v>
      </c>
      <c r="I23" s="22" t="str" cm="1">
        <f t="array" ref="I23">_xlfn.XLOOKUP(A23, [1]July!A$2:A$4499, [1]July!P$2:P$4499, No)</f>
        <v>MS-03</v>
      </c>
      <c r="J23" s="13">
        <v>215650</v>
      </c>
    </row>
    <row r="24" spans="1:10" s="20" customFormat="1" ht="31.5" x14ac:dyDescent="0.25">
      <c r="A24" s="14" t="s">
        <v>93</v>
      </c>
      <c r="B24" s="21" t="s">
        <v>11</v>
      </c>
      <c r="C24" s="11" t="s">
        <v>12</v>
      </c>
      <c r="D24" s="11" t="s">
        <v>13</v>
      </c>
      <c r="E24" s="12">
        <v>2023</v>
      </c>
      <c r="F24" s="11" t="s">
        <v>94</v>
      </c>
      <c r="G24" s="11" t="s">
        <v>95</v>
      </c>
      <c r="H24" s="11" t="s">
        <v>96</v>
      </c>
      <c r="I24" s="22" t="str" cm="1">
        <f t="array" ref="I24">_xlfn.XLOOKUP(A24, [1]July!A$2:A$4499, [1]July!P$2:P$4499, No)</f>
        <v>MO-06</v>
      </c>
      <c r="J24" s="13">
        <v>7185274</v>
      </c>
    </row>
    <row r="25" spans="1:10" s="20" customFormat="1" ht="31.5" x14ac:dyDescent="0.25">
      <c r="A25" s="14" t="s">
        <v>97</v>
      </c>
      <c r="B25" s="21" t="s">
        <v>11</v>
      </c>
      <c r="C25" s="11" t="s">
        <v>12</v>
      </c>
      <c r="D25" s="11" t="s">
        <v>13</v>
      </c>
      <c r="E25" s="12">
        <v>2023</v>
      </c>
      <c r="F25" s="11" t="s">
        <v>98</v>
      </c>
      <c r="G25" s="11" t="s">
        <v>99</v>
      </c>
      <c r="H25" s="11" t="s">
        <v>96</v>
      </c>
      <c r="I25" s="22" t="str" cm="1">
        <f t="array" ref="I25">_xlfn.XLOOKUP(A25, [1]July!A$2:A$4499, [1]July!P$2:P$4499, No)</f>
        <v>MO-01</v>
      </c>
      <c r="J25" s="13">
        <v>20000000</v>
      </c>
    </row>
    <row r="26" spans="1:10" s="20" customFormat="1" ht="31.5" x14ac:dyDescent="0.25">
      <c r="A26" s="14" t="s">
        <v>100</v>
      </c>
      <c r="B26" s="21" t="s">
        <v>11</v>
      </c>
      <c r="C26" s="11" t="s">
        <v>12</v>
      </c>
      <c r="D26" s="11" t="s">
        <v>13</v>
      </c>
      <c r="E26" s="12">
        <v>2023</v>
      </c>
      <c r="F26" s="11" t="s">
        <v>101</v>
      </c>
      <c r="G26" s="11" t="s">
        <v>102</v>
      </c>
      <c r="H26" s="11" t="s">
        <v>103</v>
      </c>
      <c r="I26" s="22" t="str" cm="1">
        <f t="array" ref="I26">_xlfn.XLOOKUP(A26, [1]July!A$2:A$4499, [1]July!P$2:P$4499, No)</f>
        <v>MT-01</v>
      </c>
      <c r="J26" s="13">
        <v>750000</v>
      </c>
    </row>
    <row r="27" spans="1:10" s="20" customFormat="1" ht="31.5" x14ac:dyDescent="0.25">
      <c r="A27" s="14" t="s">
        <v>104</v>
      </c>
      <c r="B27" s="21" t="s">
        <v>11</v>
      </c>
      <c r="C27" s="11" t="s">
        <v>12</v>
      </c>
      <c r="D27" s="11" t="s">
        <v>13</v>
      </c>
      <c r="E27" s="12">
        <v>2023</v>
      </c>
      <c r="F27" s="11" t="s">
        <v>105</v>
      </c>
      <c r="G27" s="11" t="s">
        <v>106</v>
      </c>
      <c r="H27" s="11" t="s">
        <v>107</v>
      </c>
      <c r="I27" s="22" t="str" cm="1">
        <f t="array" ref="I27">_xlfn.XLOOKUP(A27, [1]July!A$2:A$4499, [1]July!P$2:P$4499, No)</f>
        <v>NV-02</v>
      </c>
      <c r="J27" s="13">
        <v>4279500</v>
      </c>
    </row>
    <row r="28" spans="1:10" s="20" customFormat="1" ht="31.5" x14ac:dyDescent="0.25">
      <c r="A28" s="14" t="s">
        <v>108</v>
      </c>
      <c r="B28" s="21" t="s">
        <v>11</v>
      </c>
      <c r="C28" s="11" t="s">
        <v>12</v>
      </c>
      <c r="D28" s="11" t="s">
        <v>13</v>
      </c>
      <c r="E28" s="12">
        <v>2023</v>
      </c>
      <c r="F28" s="11" t="s">
        <v>109</v>
      </c>
      <c r="G28" s="11" t="s">
        <v>110</v>
      </c>
      <c r="H28" s="11" t="s">
        <v>111</v>
      </c>
      <c r="I28" s="22" t="str" cm="1">
        <f t="array" ref="I28">_xlfn.XLOOKUP(A28, [1]July!A$2:A$4499, [1]July!P$2:P$4499, No)</f>
        <v>NM-02</v>
      </c>
      <c r="J28" s="13">
        <v>1000000</v>
      </c>
    </row>
    <row r="29" spans="1:10" s="20" customFormat="1" ht="31.5" x14ac:dyDescent="0.25">
      <c r="A29" s="14" t="s">
        <v>112</v>
      </c>
      <c r="B29" s="21" t="s">
        <v>11</v>
      </c>
      <c r="C29" s="11" t="s">
        <v>12</v>
      </c>
      <c r="D29" s="11" t="s">
        <v>13</v>
      </c>
      <c r="E29" s="12">
        <v>2023</v>
      </c>
      <c r="F29" s="11" t="s">
        <v>113</v>
      </c>
      <c r="G29" s="11" t="s">
        <v>114</v>
      </c>
      <c r="H29" s="11" t="s">
        <v>115</v>
      </c>
      <c r="I29" s="22" t="str" cm="1">
        <f t="array" ref="I29">_xlfn.XLOOKUP(A29, [1]July!A$2:A$4499, [1]July!P$2:P$4499, No)</f>
        <v>NY-25</v>
      </c>
      <c r="J29" s="13">
        <v>1500000</v>
      </c>
    </row>
    <row r="30" spans="1:10" s="20" customFormat="1" ht="31.5" x14ac:dyDescent="0.25">
      <c r="A30" s="14" t="s">
        <v>116</v>
      </c>
      <c r="B30" s="21" t="s">
        <v>11</v>
      </c>
      <c r="C30" s="11" t="s">
        <v>12</v>
      </c>
      <c r="D30" s="11" t="s">
        <v>13</v>
      </c>
      <c r="E30" s="12">
        <v>2023</v>
      </c>
      <c r="F30" s="11" t="s">
        <v>117</v>
      </c>
      <c r="G30" s="11" t="s">
        <v>118</v>
      </c>
      <c r="H30" s="11" t="s">
        <v>119</v>
      </c>
      <c r="I30" s="22" t="str" cm="1">
        <f t="array" ref="I30">_xlfn.XLOOKUP(A30, [1]July!A$2:A$4499, [1]July!P$2:P$4499, No)</f>
        <v>NC-08; NC-06</v>
      </c>
      <c r="J30" s="13">
        <v>1000000</v>
      </c>
    </row>
    <row r="31" spans="1:10" s="20" customFormat="1" ht="31.5" x14ac:dyDescent="0.25">
      <c r="A31" s="14" t="s">
        <v>120</v>
      </c>
      <c r="B31" s="21" t="s">
        <v>11</v>
      </c>
      <c r="C31" s="11" t="s">
        <v>12</v>
      </c>
      <c r="D31" s="11" t="s">
        <v>13</v>
      </c>
      <c r="E31" s="12">
        <v>2023</v>
      </c>
      <c r="F31" s="11" t="s">
        <v>121</v>
      </c>
      <c r="G31" s="11" t="s">
        <v>122</v>
      </c>
      <c r="H31" s="11" t="s">
        <v>119</v>
      </c>
      <c r="I31" s="22" t="str" cm="1">
        <f t="array" ref="I31">_xlfn.XLOOKUP(A31, [1]July!A$2:A$4499, [1]July!P$2:P$4499, No)</f>
        <v>NC-10; NC-14</v>
      </c>
      <c r="J31" s="13">
        <v>750000</v>
      </c>
    </row>
    <row r="32" spans="1:10" s="20" customFormat="1" ht="31.5" x14ac:dyDescent="0.25">
      <c r="A32" s="14" t="s">
        <v>123</v>
      </c>
      <c r="B32" s="21" t="s">
        <v>11</v>
      </c>
      <c r="C32" s="11" t="s">
        <v>12</v>
      </c>
      <c r="D32" s="11" t="s">
        <v>13</v>
      </c>
      <c r="E32" s="12">
        <v>2023</v>
      </c>
      <c r="F32" s="11" t="s">
        <v>124</v>
      </c>
      <c r="G32" s="11" t="s">
        <v>125</v>
      </c>
      <c r="H32" s="11" t="s">
        <v>119</v>
      </c>
      <c r="I32" s="22" t="str" cm="1">
        <f t="array" ref="I32">_xlfn.XLOOKUP(A32, [1]July!A$2:A$4499, [1]July!P$2:P$4499, No)</f>
        <v>NC-01; NC-03</v>
      </c>
      <c r="J32" s="13">
        <v>1000000</v>
      </c>
    </row>
    <row r="33" spans="1:10" s="20" customFormat="1" ht="31.5" x14ac:dyDescent="0.25">
      <c r="A33" s="14" t="s">
        <v>126</v>
      </c>
      <c r="B33" s="21" t="s">
        <v>11</v>
      </c>
      <c r="C33" s="11" t="s">
        <v>12</v>
      </c>
      <c r="D33" s="11" t="s">
        <v>13</v>
      </c>
      <c r="E33" s="12">
        <v>2023</v>
      </c>
      <c r="F33" s="11" t="s">
        <v>127</v>
      </c>
      <c r="G33" s="11" t="s">
        <v>128</v>
      </c>
      <c r="H33" s="11" t="s">
        <v>129</v>
      </c>
      <c r="I33" s="22" t="str" cm="1">
        <f t="array" ref="I33">_xlfn.XLOOKUP(A33, [1]July!A$2:A$4499, [1]July!P$2:P$4499, No)</f>
        <v>OK-03</v>
      </c>
      <c r="J33" s="13">
        <v>200000</v>
      </c>
    </row>
    <row r="34" spans="1:10" s="20" customFormat="1" x14ac:dyDescent="0.25">
      <c r="A34" s="14" t="s">
        <v>85</v>
      </c>
      <c r="B34" s="21" t="s">
        <v>11</v>
      </c>
      <c r="C34" s="11" t="s">
        <v>12</v>
      </c>
      <c r="D34" s="11" t="s">
        <v>13</v>
      </c>
      <c r="E34" s="11">
        <v>2023</v>
      </c>
      <c r="F34" s="26" t="s">
        <v>130</v>
      </c>
      <c r="G34" s="26" t="s">
        <v>131</v>
      </c>
      <c r="H34" s="11" t="s">
        <v>132</v>
      </c>
      <c r="I34" s="22" t="s">
        <v>133</v>
      </c>
      <c r="J34" s="13">
        <v>8724651</v>
      </c>
    </row>
    <row r="35" spans="1:10" s="20" customFormat="1" ht="47.25" x14ac:dyDescent="0.25">
      <c r="A35" s="14" t="s">
        <v>85</v>
      </c>
      <c r="B35" s="21" t="s">
        <v>11</v>
      </c>
      <c r="C35" s="11" t="s">
        <v>12</v>
      </c>
      <c r="D35" s="11" t="s">
        <v>13</v>
      </c>
      <c r="E35" s="11">
        <v>2023</v>
      </c>
      <c r="F35" s="28" t="s">
        <v>134</v>
      </c>
      <c r="G35" s="28" t="s">
        <v>135</v>
      </c>
      <c r="H35" s="27" t="s">
        <v>136</v>
      </c>
      <c r="I35" s="22" t="s">
        <v>137</v>
      </c>
      <c r="J35" s="1">
        <v>8601750</v>
      </c>
    </row>
    <row r="36" spans="1:10" s="20" customFormat="1" ht="31.5" x14ac:dyDescent="0.25">
      <c r="A36" s="14" t="s">
        <v>138</v>
      </c>
      <c r="B36" s="21" t="s">
        <v>11</v>
      </c>
      <c r="C36" s="11" t="s">
        <v>12</v>
      </c>
      <c r="D36" s="11" t="s">
        <v>13</v>
      </c>
      <c r="E36" s="12">
        <v>2023</v>
      </c>
      <c r="F36" s="11" t="s">
        <v>139</v>
      </c>
      <c r="G36" s="11" t="s">
        <v>140</v>
      </c>
      <c r="H36" s="11" t="s">
        <v>136</v>
      </c>
      <c r="I36" s="22" t="str" cm="1">
        <f t="array" ref="I36">_xlfn.XLOOKUP(A36, [1]July!A$2:A$4499, [1]July!P$2:P$4499, No)</f>
        <v>PA-17</v>
      </c>
      <c r="J36" s="13">
        <v>7500000</v>
      </c>
    </row>
    <row r="37" spans="1:10" s="20" customFormat="1" ht="31.5" x14ac:dyDescent="0.25">
      <c r="A37" s="14" t="s">
        <v>141</v>
      </c>
      <c r="B37" s="21" t="s">
        <v>11</v>
      </c>
      <c r="C37" s="11" t="s">
        <v>12</v>
      </c>
      <c r="D37" s="11" t="s">
        <v>13</v>
      </c>
      <c r="E37" s="12">
        <v>2023</v>
      </c>
      <c r="F37" s="11" t="s">
        <v>142</v>
      </c>
      <c r="G37" s="11" t="s">
        <v>143</v>
      </c>
      <c r="H37" s="11" t="s">
        <v>144</v>
      </c>
      <c r="I37" s="22" t="str" cm="1">
        <f t="array" ref="I37">_xlfn.XLOOKUP(A37, [1]July!A$2:A$4499, [1]July!P$2:P$4499, No)</f>
        <v>RI-02</v>
      </c>
      <c r="J37" s="13">
        <v>1350000</v>
      </c>
    </row>
    <row r="38" spans="1:10" s="20" customFormat="1" ht="31.5" x14ac:dyDescent="0.25">
      <c r="A38" s="14" t="s">
        <v>145</v>
      </c>
      <c r="B38" s="21" t="s">
        <v>11</v>
      </c>
      <c r="C38" s="11" t="s">
        <v>12</v>
      </c>
      <c r="D38" s="11" t="s">
        <v>13</v>
      </c>
      <c r="E38" s="12">
        <v>2023</v>
      </c>
      <c r="F38" s="11" t="s">
        <v>146</v>
      </c>
      <c r="G38" s="11" t="s">
        <v>147</v>
      </c>
      <c r="H38" s="11" t="s">
        <v>148</v>
      </c>
      <c r="I38" s="22" t="str" cm="1">
        <f t="array" ref="I38">_xlfn.XLOOKUP(A38, [1]July!A$2:A$4499, [1]July!P$2:P$4499, No)</f>
        <v>SD-00</v>
      </c>
      <c r="J38" s="13">
        <v>545400</v>
      </c>
    </row>
    <row r="39" spans="1:10" s="20" customFormat="1" ht="31.5" x14ac:dyDescent="0.25">
      <c r="A39" s="14" t="s">
        <v>149</v>
      </c>
      <c r="B39" s="21" t="s">
        <v>11</v>
      </c>
      <c r="C39" s="11" t="s">
        <v>12</v>
      </c>
      <c r="D39" s="11" t="s">
        <v>13</v>
      </c>
      <c r="E39" s="12">
        <v>2023</v>
      </c>
      <c r="F39" s="11" t="s">
        <v>150</v>
      </c>
      <c r="G39" s="11" t="s">
        <v>151</v>
      </c>
      <c r="H39" s="11" t="s">
        <v>148</v>
      </c>
      <c r="I39" s="22" t="str" cm="1">
        <f t="array" ref="I39">_xlfn.XLOOKUP(A39, [1]July!A$2:A$4499, [1]July!P$2:P$4499, No)</f>
        <v>SD-00</v>
      </c>
      <c r="J39" s="13">
        <v>545400</v>
      </c>
    </row>
    <row r="40" spans="1:10" s="20" customFormat="1" ht="31.5" x14ac:dyDescent="0.25">
      <c r="A40" s="14" t="s">
        <v>152</v>
      </c>
      <c r="B40" s="21" t="s">
        <v>11</v>
      </c>
      <c r="C40" s="11" t="s">
        <v>12</v>
      </c>
      <c r="D40" s="11" t="s">
        <v>13</v>
      </c>
      <c r="E40" s="12">
        <v>2023</v>
      </c>
      <c r="F40" s="11" t="s">
        <v>153</v>
      </c>
      <c r="G40" s="11" t="s">
        <v>154</v>
      </c>
      <c r="H40" s="11" t="s">
        <v>155</v>
      </c>
      <c r="I40" s="22" t="str" cm="1">
        <f t="array" ref="I40">_xlfn.XLOOKUP(A40, [1]July!A$2:A$4499, [1]July!P$2:P$4499, No)</f>
        <v>TX-30</v>
      </c>
      <c r="J40" s="13">
        <v>10000000</v>
      </c>
    </row>
    <row r="41" spans="1:10" s="20" customFormat="1" ht="31.5" x14ac:dyDescent="0.25">
      <c r="A41" s="14" t="s">
        <v>156</v>
      </c>
      <c r="B41" s="21" t="s">
        <v>11</v>
      </c>
      <c r="C41" s="11" t="s">
        <v>12</v>
      </c>
      <c r="D41" s="11" t="s">
        <v>13</v>
      </c>
      <c r="E41" s="12">
        <v>2023</v>
      </c>
      <c r="F41" s="11" t="s">
        <v>157</v>
      </c>
      <c r="G41" s="11" t="s">
        <v>158</v>
      </c>
      <c r="H41" s="11" t="s">
        <v>155</v>
      </c>
      <c r="I41" s="22" t="str" cm="1">
        <f t="array" ref="I41">_xlfn.XLOOKUP(A41, [1]July!A$2:A$4499, [1]July!P$2:P$4499, No)</f>
        <v>TX-16</v>
      </c>
      <c r="J41" s="13">
        <v>813314</v>
      </c>
    </row>
    <row r="42" spans="1:10" s="20" customFormat="1" ht="31.5" x14ac:dyDescent="0.25">
      <c r="A42" s="14" t="s">
        <v>159</v>
      </c>
      <c r="B42" s="21" t="s">
        <v>11</v>
      </c>
      <c r="C42" s="11" t="s">
        <v>12</v>
      </c>
      <c r="D42" s="11" t="s">
        <v>13</v>
      </c>
      <c r="E42" s="12">
        <v>2023</v>
      </c>
      <c r="F42" s="11" t="s">
        <v>160</v>
      </c>
      <c r="G42" s="11" t="s">
        <v>161</v>
      </c>
      <c r="H42" s="11" t="s">
        <v>155</v>
      </c>
      <c r="I42" s="22" t="str" cm="1">
        <f t="array" ref="I42">_xlfn.XLOOKUP(A42, [1]July!A$2:A$4499, [1]July!P$2:P$4499, No)</f>
        <v>TX-19</v>
      </c>
      <c r="J42" s="13">
        <v>1000000</v>
      </c>
    </row>
    <row r="43" spans="1:10" s="20" customFormat="1" ht="31.5" x14ac:dyDescent="0.25">
      <c r="A43" s="14" t="s">
        <v>162</v>
      </c>
      <c r="B43" s="21" t="s">
        <v>11</v>
      </c>
      <c r="C43" s="11" t="s">
        <v>12</v>
      </c>
      <c r="D43" s="11" t="s">
        <v>13</v>
      </c>
      <c r="E43" s="12">
        <v>2023</v>
      </c>
      <c r="F43" s="11" t="s">
        <v>163</v>
      </c>
      <c r="G43" s="11" t="s">
        <v>164</v>
      </c>
      <c r="H43" s="11" t="s">
        <v>165</v>
      </c>
      <c r="I43" s="22" t="str" cm="1">
        <f t="array" ref="I43">_xlfn.XLOOKUP(A43, [1]July!A$2:A$4499, [1]July!P$2:P$4499, No)</f>
        <v>UT-02</v>
      </c>
      <c r="J43" s="13">
        <v>14539349</v>
      </c>
    </row>
    <row r="44" spans="1:10" s="20" customFormat="1" ht="31.5" x14ac:dyDescent="0.25">
      <c r="A44" s="14" t="s">
        <v>166</v>
      </c>
      <c r="B44" s="21" t="s">
        <v>11</v>
      </c>
      <c r="C44" s="11" t="s">
        <v>12</v>
      </c>
      <c r="D44" s="11" t="s">
        <v>13</v>
      </c>
      <c r="E44" s="12">
        <v>2023</v>
      </c>
      <c r="F44" s="11" t="s">
        <v>167</v>
      </c>
      <c r="G44" s="11" t="s">
        <v>168</v>
      </c>
      <c r="H44" s="11" t="s">
        <v>169</v>
      </c>
      <c r="I44" s="22" t="str" cm="1">
        <f t="array" ref="I44">_xlfn.XLOOKUP(A44, [1]July!A$2:A$4499, [1]July!P$2:P$4499, No)</f>
        <v>WV-02</v>
      </c>
      <c r="J44" s="13">
        <v>1234743</v>
      </c>
    </row>
    <row r="45" spans="1:10" s="20" customFormat="1" ht="47.25" x14ac:dyDescent="0.25">
      <c r="A45" s="14" t="s">
        <v>170</v>
      </c>
      <c r="B45" s="21" t="s">
        <v>11</v>
      </c>
      <c r="C45" s="11" t="s">
        <v>12</v>
      </c>
      <c r="D45" s="11" t="s">
        <v>13</v>
      </c>
      <c r="E45" s="12">
        <v>2023</v>
      </c>
      <c r="F45" s="11" t="s">
        <v>171</v>
      </c>
      <c r="G45" s="11" t="s">
        <v>172</v>
      </c>
      <c r="H45" s="11" t="s">
        <v>169</v>
      </c>
      <c r="I45" s="22" t="str" cm="1">
        <f t="array" ref="I45">_xlfn.XLOOKUP(A45, [1]July!A$2:A$4499, [1]July!P$2:P$4499, No)</f>
        <v>WV-01</v>
      </c>
      <c r="J45" s="13">
        <v>1500000</v>
      </c>
    </row>
    <row r="46" spans="1:10" s="20" customFormat="1" ht="47.25" x14ac:dyDescent="0.25">
      <c r="A46" s="14" t="s">
        <v>173</v>
      </c>
      <c r="B46" s="21" t="s">
        <v>11</v>
      </c>
      <c r="C46" s="11" t="s">
        <v>12</v>
      </c>
      <c r="D46" s="11" t="s">
        <v>13</v>
      </c>
      <c r="E46" s="12">
        <v>2023</v>
      </c>
      <c r="F46" s="11" t="s">
        <v>174</v>
      </c>
      <c r="G46" s="11" t="s">
        <v>175</v>
      </c>
      <c r="H46" s="11" t="s">
        <v>176</v>
      </c>
      <c r="I46" s="22" t="str" cm="1">
        <f t="array" ref="I46">_xlfn.XLOOKUP(A46, [1]July!A$2:A$4499, [1]July!P$2:P$4499, No)</f>
        <v>WY-00</v>
      </c>
      <c r="J46" s="13">
        <v>750000</v>
      </c>
    </row>
    <row r="47" spans="1:10" s="20" customFormat="1" ht="31.5" x14ac:dyDescent="0.25">
      <c r="A47" s="14" t="s">
        <v>177</v>
      </c>
      <c r="B47" s="21" t="s">
        <v>11</v>
      </c>
      <c r="C47" s="11" t="s">
        <v>12</v>
      </c>
      <c r="D47" s="11" t="s">
        <v>178</v>
      </c>
      <c r="E47" s="12">
        <v>2025</v>
      </c>
      <c r="F47" s="11" t="s">
        <v>14</v>
      </c>
      <c r="G47" s="11" t="s">
        <v>179</v>
      </c>
      <c r="H47" s="11" t="s">
        <v>16</v>
      </c>
      <c r="I47" s="22" t="str" cm="1">
        <f t="array" ref="I47">_xlfn.XLOOKUP(A47, [1]July!A$2:A$4499, [1]July!P$2:P$4499, No)</f>
        <v>AL-07</v>
      </c>
      <c r="J47" s="13">
        <v>5000000</v>
      </c>
    </row>
    <row r="48" spans="1:10" s="20" customFormat="1" ht="31.5" x14ac:dyDescent="0.25">
      <c r="A48" s="14" t="s">
        <v>180</v>
      </c>
      <c r="B48" s="21" t="s">
        <v>11</v>
      </c>
      <c r="C48" s="11" t="s">
        <v>12</v>
      </c>
      <c r="D48" s="11" t="s">
        <v>178</v>
      </c>
      <c r="E48" s="12">
        <v>2025</v>
      </c>
      <c r="F48" s="11" t="s">
        <v>181</v>
      </c>
      <c r="G48" s="11" t="s">
        <v>182</v>
      </c>
      <c r="H48" s="11" t="s">
        <v>16</v>
      </c>
      <c r="I48" s="22" t="str" cm="1">
        <f t="array" ref="I48">_xlfn.XLOOKUP(A48, [1]July!A$2:A$4499, [1]July!P$2:P$4499, No)</f>
        <v>AL-01</v>
      </c>
      <c r="J48" s="13">
        <v>4000000</v>
      </c>
    </row>
    <row r="49" spans="1:10" s="20" customFormat="1" ht="31.5" x14ac:dyDescent="0.25">
      <c r="A49" s="14" t="s">
        <v>183</v>
      </c>
      <c r="B49" s="21" t="s">
        <v>11</v>
      </c>
      <c r="C49" s="11" t="s">
        <v>12</v>
      </c>
      <c r="D49" s="11" t="s">
        <v>178</v>
      </c>
      <c r="E49" s="12">
        <v>2025</v>
      </c>
      <c r="F49" s="11" t="s">
        <v>184</v>
      </c>
      <c r="G49" s="11" t="s">
        <v>185</v>
      </c>
      <c r="H49" s="11" t="s">
        <v>16</v>
      </c>
      <c r="I49" s="22" t="str" cm="1">
        <f t="array" ref="I49">_xlfn.XLOOKUP(A49, [1]July!A$2:A$4499, [1]July!P$2:P$4499, No)</f>
        <v>AL-07</v>
      </c>
      <c r="J49" s="13">
        <v>5000000</v>
      </c>
    </row>
    <row r="50" spans="1:10" s="20" customFormat="1" ht="63" x14ac:dyDescent="0.25">
      <c r="A50" s="14" t="s">
        <v>186</v>
      </c>
      <c r="B50" s="21" t="s">
        <v>11</v>
      </c>
      <c r="C50" s="11" t="s">
        <v>12</v>
      </c>
      <c r="D50" s="11" t="s">
        <v>178</v>
      </c>
      <c r="E50" s="12">
        <v>2025</v>
      </c>
      <c r="F50" s="11" t="s">
        <v>18</v>
      </c>
      <c r="G50" s="11" t="s">
        <v>187</v>
      </c>
      <c r="H50" s="11" t="s">
        <v>20</v>
      </c>
      <c r="I50" s="22" t="str" cm="1">
        <f t="array" ref="I50">_xlfn.XLOOKUP(A50, [1]July!A$2:A$4499, [1]July!P$2:P$4499, No)</f>
        <v>AK-00</v>
      </c>
      <c r="J50" s="13">
        <v>1000000</v>
      </c>
    </row>
    <row r="51" spans="1:10" s="20" customFormat="1" ht="31.5" x14ac:dyDescent="0.25">
      <c r="A51" s="14" t="s">
        <v>188</v>
      </c>
      <c r="B51" s="21" t="s">
        <v>11</v>
      </c>
      <c r="C51" s="11" t="s">
        <v>12</v>
      </c>
      <c r="D51" s="11" t="s">
        <v>178</v>
      </c>
      <c r="E51" s="12">
        <v>2025</v>
      </c>
      <c r="F51" s="11" t="s">
        <v>189</v>
      </c>
      <c r="G51" s="11" t="s">
        <v>190</v>
      </c>
      <c r="H51" s="11" t="s">
        <v>20</v>
      </c>
      <c r="I51" s="22" t="str" cm="1">
        <f t="array" ref="I51">_xlfn.XLOOKUP(A51, [1]July!A$2:A$4499, [1]July!P$2:P$4499, No)</f>
        <v>AK-00</v>
      </c>
      <c r="J51" s="13">
        <v>1000000</v>
      </c>
    </row>
    <row r="52" spans="1:10" s="20" customFormat="1" ht="63" x14ac:dyDescent="0.25">
      <c r="A52" s="14" t="s">
        <v>191</v>
      </c>
      <c r="B52" s="21" t="s">
        <v>11</v>
      </c>
      <c r="C52" s="11" t="s">
        <v>12</v>
      </c>
      <c r="D52" s="11" t="s">
        <v>178</v>
      </c>
      <c r="E52" s="12">
        <v>2025</v>
      </c>
      <c r="F52" s="11" t="s">
        <v>18</v>
      </c>
      <c r="G52" s="11" t="s">
        <v>192</v>
      </c>
      <c r="H52" s="11" t="s">
        <v>20</v>
      </c>
      <c r="I52" s="22" t="str" cm="1">
        <f t="array" ref="I52">_xlfn.XLOOKUP(A52, [1]July!A$2:A$4499, [1]July!P$2:P$4499, No)</f>
        <v>AK-00</v>
      </c>
      <c r="J52" s="13">
        <v>6000000</v>
      </c>
    </row>
    <row r="53" spans="1:10" s="20" customFormat="1" ht="31.5" x14ac:dyDescent="0.25">
      <c r="A53" s="14" t="s">
        <v>193</v>
      </c>
      <c r="B53" s="21" t="s">
        <v>11</v>
      </c>
      <c r="C53" s="11" t="s">
        <v>12</v>
      </c>
      <c r="D53" s="11" t="s">
        <v>178</v>
      </c>
      <c r="E53" s="12">
        <v>2025</v>
      </c>
      <c r="F53" s="11" t="s">
        <v>194</v>
      </c>
      <c r="G53" s="11" t="s">
        <v>195</v>
      </c>
      <c r="H53" s="11" t="s">
        <v>196</v>
      </c>
      <c r="I53" s="22" t="str" cm="1">
        <f t="array" ref="I53">_xlfn.XLOOKUP(A53, [1]July!A$2:A$4499, [1]July!P$2:P$4499, No)</f>
        <v>AZ-03</v>
      </c>
      <c r="J53" s="13">
        <v>35000000</v>
      </c>
    </row>
    <row r="54" spans="1:10" s="20" customFormat="1" ht="31.5" x14ac:dyDescent="0.25">
      <c r="A54" s="14" t="s">
        <v>197</v>
      </c>
      <c r="B54" s="21" t="s">
        <v>11</v>
      </c>
      <c r="C54" s="11" t="s">
        <v>12</v>
      </c>
      <c r="D54" s="11" t="s">
        <v>178</v>
      </c>
      <c r="E54" s="12">
        <v>2025</v>
      </c>
      <c r="F54" s="11" t="s">
        <v>24</v>
      </c>
      <c r="G54" s="11" t="s">
        <v>198</v>
      </c>
      <c r="H54" s="11" t="s">
        <v>26</v>
      </c>
      <c r="I54" s="22" t="str" cm="1">
        <f t="array" ref="I54">_xlfn.XLOOKUP(A54, [1]July!A$2:A$4499, [1]July!P$2:P$4499, No)</f>
        <v>AR-01</v>
      </c>
      <c r="J54" s="13">
        <v>7000000</v>
      </c>
    </row>
    <row r="55" spans="1:10" s="20" customFormat="1" ht="31.5" x14ac:dyDescent="0.25">
      <c r="A55" s="14" t="s">
        <v>199</v>
      </c>
      <c r="B55" s="21" t="s">
        <v>11</v>
      </c>
      <c r="C55" s="11" t="s">
        <v>12</v>
      </c>
      <c r="D55" s="11" t="s">
        <v>178</v>
      </c>
      <c r="E55" s="12">
        <v>2025</v>
      </c>
      <c r="F55" s="11" t="s">
        <v>150</v>
      </c>
      <c r="G55" s="11" t="s">
        <v>200</v>
      </c>
      <c r="H55" s="11" t="s">
        <v>26</v>
      </c>
      <c r="I55" s="22" t="str" cm="1">
        <f t="array" ref="I55">_xlfn.XLOOKUP(A55, [1]July!A$2:A$4499, [1]July!P$2:P$4499, No)</f>
        <v>AR-04</v>
      </c>
      <c r="J55" s="13">
        <v>1400000</v>
      </c>
    </row>
    <row r="56" spans="1:10" s="20" customFormat="1" ht="47.25" x14ac:dyDescent="0.25">
      <c r="A56" s="14" t="s">
        <v>201</v>
      </c>
      <c r="B56" s="21" t="s">
        <v>11</v>
      </c>
      <c r="C56" s="11" t="s">
        <v>12</v>
      </c>
      <c r="D56" s="11" t="s">
        <v>178</v>
      </c>
      <c r="E56" s="12">
        <v>2025</v>
      </c>
      <c r="F56" s="11" t="s">
        <v>202</v>
      </c>
      <c r="G56" s="11" t="s">
        <v>203</v>
      </c>
      <c r="H56" s="11" t="s">
        <v>30</v>
      </c>
      <c r="I56" s="22" t="str" cm="1">
        <f t="array" ref="I56">_xlfn.XLOOKUP(A56, [1]July!A$2:A$4499, [1]July!P$2:P$4499, No)</f>
        <v>CA-30</v>
      </c>
      <c r="J56" s="13">
        <v>9328000</v>
      </c>
    </row>
    <row r="57" spans="1:10" s="20" customFormat="1" ht="31.5" x14ac:dyDescent="0.25">
      <c r="A57" s="14" t="s">
        <v>204</v>
      </c>
      <c r="B57" s="21" t="s">
        <v>11</v>
      </c>
      <c r="C57" s="11" t="s">
        <v>12</v>
      </c>
      <c r="D57" s="11" t="s">
        <v>178</v>
      </c>
      <c r="E57" s="12">
        <v>2025</v>
      </c>
      <c r="F57" s="11" t="s">
        <v>205</v>
      </c>
      <c r="G57" s="11" t="s">
        <v>206</v>
      </c>
      <c r="H57" s="11" t="s">
        <v>30</v>
      </c>
      <c r="I57" s="22" t="str" cm="1">
        <f t="array" ref="I57">_xlfn.XLOOKUP(A57, [1]July!A$2:A$4499, [1]July!P$2:P$4499, No)</f>
        <v>CA-21</v>
      </c>
      <c r="J57" s="13">
        <v>6000000</v>
      </c>
    </row>
    <row r="58" spans="1:10" s="20" customFormat="1" ht="31.5" x14ac:dyDescent="0.25">
      <c r="A58" s="14" t="s">
        <v>207</v>
      </c>
      <c r="B58" s="21" t="s">
        <v>11</v>
      </c>
      <c r="C58" s="11" t="s">
        <v>12</v>
      </c>
      <c r="D58" s="11" t="s">
        <v>178</v>
      </c>
      <c r="E58" s="12">
        <v>2025</v>
      </c>
      <c r="F58" s="11" t="s">
        <v>28</v>
      </c>
      <c r="G58" s="11" t="s">
        <v>208</v>
      </c>
      <c r="H58" s="11" t="s">
        <v>30</v>
      </c>
      <c r="I58" s="22" t="str" cm="1">
        <f t="array" ref="I58">_xlfn.XLOOKUP(A58, [1]July!A$2:A$4499, [1]July!P$2:P$4499, No)</f>
        <v>CA-47</v>
      </c>
      <c r="J58" s="13">
        <v>10600000</v>
      </c>
    </row>
    <row r="59" spans="1:10" s="20" customFormat="1" ht="31.5" x14ac:dyDescent="0.25">
      <c r="A59" s="14" t="s">
        <v>209</v>
      </c>
      <c r="B59" s="21" t="s">
        <v>11</v>
      </c>
      <c r="C59" s="11" t="s">
        <v>12</v>
      </c>
      <c r="D59" s="11" t="s">
        <v>178</v>
      </c>
      <c r="E59" s="12">
        <v>2025</v>
      </c>
      <c r="F59" s="11" t="s">
        <v>210</v>
      </c>
      <c r="G59" s="11" t="s">
        <v>211</v>
      </c>
      <c r="H59" s="11" t="s">
        <v>30</v>
      </c>
      <c r="I59" s="22" t="str" cm="1">
        <f t="array" ref="I59">_xlfn.XLOOKUP(A59, [1]July!A$2:A$4499, [1]July!P$2:P$4499, No)</f>
        <v>CA-43</v>
      </c>
      <c r="J59" s="13">
        <v>30000000</v>
      </c>
    </row>
    <row r="60" spans="1:10" s="20" customFormat="1" ht="31.5" x14ac:dyDescent="0.25">
      <c r="A60" s="14" t="s">
        <v>212</v>
      </c>
      <c r="B60" s="21" t="s">
        <v>11</v>
      </c>
      <c r="C60" s="11" t="s">
        <v>12</v>
      </c>
      <c r="D60" s="11" t="s">
        <v>178</v>
      </c>
      <c r="E60" s="12">
        <v>2025</v>
      </c>
      <c r="F60" s="11" t="s">
        <v>213</v>
      </c>
      <c r="G60" s="11" t="s">
        <v>214</v>
      </c>
      <c r="H60" s="11" t="s">
        <v>30</v>
      </c>
      <c r="I60" s="22" t="str" cm="1">
        <f t="array" ref="I60">_xlfn.XLOOKUP(A60, [1]July!A$2:A$4499, [1]July!P$2:P$4499, No)</f>
        <v>CA-19</v>
      </c>
      <c r="J60" s="13">
        <v>14200000</v>
      </c>
    </row>
    <row r="61" spans="1:10" s="20" customFormat="1" ht="31.5" x14ac:dyDescent="0.25">
      <c r="A61" s="14" t="s">
        <v>215</v>
      </c>
      <c r="B61" s="21" t="s">
        <v>11</v>
      </c>
      <c r="C61" s="11" t="s">
        <v>12</v>
      </c>
      <c r="D61" s="11" t="s">
        <v>178</v>
      </c>
      <c r="E61" s="12">
        <v>2025</v>
      </c>
      <c r="F61" s="11" t="s">
        <v>210</v>
      </c>
      <c r="G61" s="11" t="s">
        <v>216</v>
      </c>
      <c r="H61" s="11" t="s">
        <v>30</v>
      </c>
      <c r="I61" s="22" t="str" cm="1">
        <f t="array" ref="I61">_xlfn.XLOOKUP(A61, [1]July!A$2:A$4499, [1]July!P$2:P$4499, No)</f>
        <v>CA-35</v>
      </c>
      <c r="J61" s="13">
        <v>7072000</v>
      </c>
    </row>
    <row r="62" spans="1:10" s="20" customFormat="1" ht="31.5" x14ac:dyDescent="0.25">
      <c r="A62" s="14" t="s">
        <v>217</v>
      </c>
      <c r="B62" s="21" t="s">
        <v>11</v>
      </c>
      <c r="C62" s="11" t="s">
        <v>12</v>
      </c>
      <c r="D62" s="11" t="s">
        <v>178</v>
      </c>
      <c r="E62" s="12">
        <v>2025</v>
      </c>
      <c r="F62" s="11" t="s">
        <v>218</v>
      </c>
      <c r="G62" s="11" t="s">
        <v>219</v>
      </c>
      <c r="H62" s="11" t="s">
        <v>30</v>
      </c>
      <c r="I62" s="22" t="str" cm="1">
        <f t="array" ref="I62">_xlfn.XLOOKUP(A62, [1]July!A$2:A$4499, [1]July!P$2:P$4499, No)</f>
        <v>CA-41</v>
      </c>
      <c r="J62" s="13">
        <v>6000000</v>
      </c>
    </row>
    <row r="63" spans="1:10" s="20" customFormat="1" ht="47.25" x14ac:dyDescent="0.25">
      <c r="A63" s="14" t="s">
        <v>220</v>
      </c>
      <c r="B63" s="21" t="s">
        <v>11</v>
      </c>
      <c r="C63" s="11" t="s">
        <v>12</v>
      </c>
      <c r="D63" s="11" t="s">
        <v>178</v>
      </c>
      <c r="E63" s="12">
        <v>2025</v>
      </c>
      <c r="F63" s="11" t="s">
        <v>221</v>
      </c>
      <c r="G63" s="11" t="s">
        <v>222</v>
      </c>
      <c r="H63" s="11" t="s">
        <v>30</v>
      </c>
      <c r="I63" s="22" t="str" cm="1">
        <f t="array" ref="I63">_xlfn.XLOOKUP(A63, [1]July!A$2:A$4499, [1]July!P$2:P$4499, No)</f>
        <v>CA-50</v>
      </c>
      <c r="J63" s="13">
        <v>12097251</v>
      </c>
    </row>
    <row r="64" spans="1:10" s="20" customFormat="1" ht="31.5" x14ac:dyDescent="0.25">
      <c r="A64" s="14" t="s">
        <v>223</v>
      </c>
      <c r="B64" s="21" t="s">
        <v>11</v>
      </c>
      <c r="C64" s="11" t="s">
        <v>12</v>
      </c>
      <c r="D64" s="11" t="s">
        <v>178</v>
      </c>
      <c r="E64" s="12">
        <v>2025</v>
      </c>
      <c r="F64" s="11" t="s">
        <v>224</v>
      </c>
      <c r="G64" s="11" t="s">
        <v>225</v>
      </c>
      <c r="H64" s="11" t="s">
        <v>37</v>
      </c>
      <c r="I64" s="22" t="str" cm="1">
        <f t="array" ref="I64">_xlfn.XLOOKUP(A64, [1]July!A$2:A$4499, [1]July!P$2:P$4499, No)</f>
        <v>CO-05</v>
      </c>
      <c r="J64" s="13">
        <v>8000000</v>
      </c>
    </row>
    <row r="65" spans="1:10" s="20" customFormat="1" ht="31.5" x14ac:dyDescent="0.25">
      <c r="A65" s="14" t="s">
        <v>226</v>
      </c>
      <c r="B65" s="21" t="s">
        <v>11</v>
      </c>
      <c r="C65" s="11" t="s">
        <v>12</v>
      </c>
      <c r="D65" s="11" t="s">
        <v>178</v>
      </c>
      <c r="E65" s="12">
        <v>2025</v>
      </c>
      <c r="F65" s="11" t="s">
        <v>35</v>
      </c>
      <c r="G65" s="11" t="s">
        <v>227</v>
      </c>
      <c r="H65" s="11" t="s">
        <v>37</v>
      </c>
      <c r="I65" s="22" t="str" cm="1">
        <f t="array" ref="I65">_xlfn.XLOOKUP(A65, [1]July!A$2:A$4499, [1]July!P$2:P$4499, No)</f>
        <v>CO-01</v>
      </c>
      <c r="J65" s="13">
        <v>15000000</v>
      </c>
    </row>
    <row r="66" spans="1:10" s="20" customFormat="1" ht="31.5" x14ac:dyDescent="0.25">
      <c r="A66" s="14" t="s">
        <v>228</v>
      </c>
      <c r="B66" s="21" t="s">
        <v>11</v>
      </c>
      <c r="C66" s="11" t="s">
        <v>12</v>
      </c>
      <c r="D66" s="11" t="s">
        <v>178</v>
      </c>
      <c r="E66" s="12">
        <v>2025</v>
      </c>
      <c r="F66" s="11" t="s">
        <v>229</v>
      </c>
      <c r="G66" s="11" t="s">
        <v>230</v>
      </c>
      <c r="H66" s="11" t="s">
        <v>231</v>
      </c>
      <c r="I66" s="22" t="str" cm="1">
        <f t="array" ref="I66">_xlfn.XLOOKUP(A66, [1]July!A$2:A$4499, [1]July!P$2:P$4499, No)</f>
        <v>CT-01</v>
      </c>
      <c r="J66" s="13">
        <v>6000000</v>
      </c>
    </row>
    <row r="67" spans="1:10" s="20" customFormat="1" ht="31.5" x14ac:dyDescent="0.25">
      <c r="A67" s="14" t="s">
        <v>232</v>
      </c>
      <c r="B67" s="21" t="s">
        <v>11</v>
      </c>
      <c r="C67" s="11" t="s">
        <v>12</v>
      </c>
      <c r="D67" s="11" t="s">
        <v>178</v>
      </c>
      <c r="E67" s="12">
        <v>2025</v>
      </c>
      <c r="F67" s="11" t="s">
        <v>233</v>
      </c>
      <c r="G67" s="11" t="s">
        <v>234</v>
      </c>
      <c r="H67" s="11" t="s">
        <v>231</v>
      </c>
      <c r="I67" s="22" t="str" cm="1">
        <f t="array" ref="I67">_xlfn.XLOOKUP(A67, [1]July!A$2:A$4499, [1]July!P$2:P$4499, No)</f>
        <v>CT-03</v>
      </c>
      <c r="J67" s="13">
        <v>4000000</v>
      </c>
    </row>
    <row r="68" spans="1:10" s="20" customFormat="1" ht="31.5" x14ac:dyDescent="0.25">
      <c r="A68" s="14" t="s">
        <v>235</v>
      </c>
      <c r="B68" s="21" t="s">
        <v>11</v>
      </c>
      <c r="C68" s="11" t="s">
        <v>12</v>
      </c>
      <c r="D68" s="11" t="s">
        <v>178</v>
      </c>
      <c r="E68" s="12">
        <v>2025</v>
      </c>
      <c r="F68" s="11" t="s">
        <v>236</v>
      </c>
      <c r="G68" s="11" t="s">
        <v>237</v>
      </c>
      <c r="H68" s="11" t="s">
        <v>41</v>
      </c>
      <c r="I68" s="22" t="str" cm="1">
        <f t="array" ref="I68">_xlfn.XLOOKUP(A68, [1]July!A$2:A$4499, [1]July!P$2:P$4499, No)</f>
        <v>FL-25</v>
      </c>
      <c r="J68" s="13">
        <v>16000000</v>
      </c>
    </row>
    <row r="69" spans="1:10" s="20" customFormat="1" ht="31.5" x14ac:dyDescent="0.25">
      <c r="A69" s="14" t="s">
        <v>238</v>
      </c>
      <c r="B69" s="21" t="s">
        <v>11</v>
      </c>
      <c r="C69" s="11" t="s">
        <v>12</v>
      </c>
      <c r="D69" s="11" t="s">
        <v>178</v>
      </c>
      <c r="E69" s="12">
        <v>2025</v>
      </c>
      <c r="F69" s="11" t="s">
        <v>239</v>
      </c>
      <c r="G69" s="11" t="s">
        <v>240</v>
      </c>
      <c r="H69" s="11" t="s">
        <v>41</v>
      </c>
      <c r="I69" s="22" t="str" cm="1">
        <f t="array" ref="I69">_xlfn.XLOOKUP(A69, [1]July!A$2:A$4499, [1]July!P$2:P$4499, No)</f>
        <v>FL-03</v>
      </c>
      <c r="J69" s="13">
        <v>3000000</v>
      </c>
    </row>
    <row r="70" spans="1:10" s="20" customFormat="1" ht="47.25" x14ac:dyDescent="0.25">
      <c r="A70" s="14" t="s">
        <v>241</v>
      </c>
      <c r="B70" s="21" t="s">
        <v>11</v>
      </c>
      <c r="C70" s="11" t="s">
        <v>12</v>
      </c>
      <c r="D70" s="11" t="s">
        <v>178</v>
      </c>
      <c r="E70" s="12">
        <v>2025</v>
      </c>
      <c r="F70" s="11" t="s">
        <v>242</v>
      </c>
      <c r="G70" s="11" t="s">
        <v>243</v>
      </c>
      <c r="H70" s="11" t="s">
        <v>41</v>
      </c>
      <c r="I70" s="22" t="str" cm="1">
        <f t="array" ref="I70">_xlfn.XLOOKUP(A70, [1]July!A$2:A$4499, [1]July!P$2:P$4499, No)</f>
        <v>FL-28</v>
      </c>
      <c r="J70" s="13">
        <v>2500000</v>
      </c>
    </row>
    <row r="71" spans="1:10" s="20" customFormat="1" ht="47.25" x14ac:dyDescent="0.25">
      <c r="A71" s="14" t="s">
        <v>244</v>
      </c>
      <c r="B71" s="21" t="s">
        <v>11</v>
      </c>
      <c r="C71" s="11" t="s">
        <v>12</v>
      </c>
      <c r="D71" s="11" t="s">
        <v>178</v>
      </c>
      <c r="E71" s="12">
        <v>2025</v>
      </c>
      <c r="F71" s="11" t="s">
        <v>245</v>
      </c>
      <c r="G71" s="11" t="s">
        <v>246</v>
      </c>
      <c r="H71" s="11" t="s">
        <v>41</v>
      </c>
      <c r="I71" s="22" t="str" cm="1">
        <f t="array" ref="I71">_xlfn.XLOOKUP(A71, [1]July!A$2:A$4499, [1]July!P$2:P$4499, No)</f>
        <v>FL-26</v>
      </c>
      <c r="J71" s="13">
        <v>35000000</v>
      </c>
    </row>
    <row r="72" spans="1:10" s="20" customFormat="1" ht="31.5" x14ac:dyDescent="0.25">
      <c r="A72" s="14" t="s">
        <v>247</v>
      </c>
      <c r="B72" s="21" t="s">
        <v>11</v>
      </c>
      <c r="C72" s="11" t="s">
        <v>12</v>
      </c>
      <c r="D72" s="11" t="s">
        <v>178</v>
      </c>
      <c r="E72" s="12">
        <v>2025</v>
      </c>
      <c r="F72" s="11" t="s">
        <v>248</v>
      </c>
      <c r="G72" s="11" t="s">
        <v>249</v>
      </c>
      <c r="H72" s="11" t="s">
        <v>41</v>
      </c>
      <c r="I72" s="22" t="str" cm="1">
        <f t="array" ref="I72">_xlfn.XLOOKUP(A72, [1]July!A$2:A$4499, [1]July!P$2:P$4499, No)</f>
        <v>FL-02</v>
      </c>
      <c r="J72" s="13">
        <v>10000000</v>
      </c>
    </row>
    <row r="73" spans="1:10" s="20" customFormat="1" ht="31.5" x14ac:dyDescent="0.25">
      <c r="A73" s="14" t="s">
        <v>250</v>
      </c>
      <c r="B73" s="21" t="s">
        <v>11</v>
      </c>
      <c r="C73" s="11" t="s">
        <v>12</v>
      </c>
      <c r="D73" s="11" t="s">
        <v>178</v>
      </c>
      <c r="E73" s="12">
        <v>2025</v>
      </c>
      <c r="F73" s="11" t="s">
        <v>251</v>
      </c>
      <c r="G73" s="11" t="s">
        <v>252</v>
      </c>
      <c r="H73" s="11" t="s">
        <v>41</v>
      </c>
      <c r="I73" s="22" t="str" cm="1">
        <f t="array" ref="I73">_xlfn.XLOOKUP(A73, [1]July!A$2:A$4499, [1]July!P$2:P$4499, No)</f>
        <v>FL-09</v>
      </c>
      <c r="J73" s="13">
        <v>5000000</v>
      </c>
    </row>
    <row r="74" spans="1:10" s="20" customFormat="1" ht="47.25" x14ac:dyDescent="0.25">
      <c r="A74" s="14" t="s">
        <v>253</v>
      </c>
      <c r="B74" s="21" t="s">
        <v>11</v>
      </c>
      <c r="C74" s="11" t="s">
        <v>12</v>
      </c>
      <c r="D74" s="11" t="s">
        <v>178</v>
      </c>
      <c r="E74" s="12">
        <v>2025</v>
      </c>
      <c r="F74" s="11" t="s">
        <v>39</v>
      </c>
      <c r="G74" s="11" t="s">
        <v>254</v>
      </c>
      <c r="H74" s="11" t="s">
        <v>41</v>
      </c>
      <c r="I74" s="22" t="str" cm="1">
        <f t="array" ref="I74">_xlfn.XLOOKUP(A74, [1]July!A$2:A$4499, [1]July!P$2:P$4499, No)</f>
        <v>FL-20</v>
      </c>
      <c r="J74" s="13">
        <v>10000000</v>
      </c>
    </row>
    <row r="75" spans="1:10" s="20" customFormat="1" ht="31.5" x14ac:dyDescent="0.25">
      <c r="A75" s="14" t="s">
        <v>255</v>
      </c>
      <c r="B75" s="21" t="s">
        <v>11</v>
      </c>
      <c r="C75" s="11" t="s">
        <v>12</v>
      </c>
      <c r="D75" s="11" t="s">
        <v>178</v>
      </c>
      <c r="E75" s="12">
        <v>2025</v>
      </c>
      <c r="F75" s="11" t="s">
        <v>256</v>
      </c>
      <c r="G75" s="11" t="s">
        <v>257</v>
      </c>
      <c r="H75" s="11" t="s">
        <v>41</v>
      </c>
      <c r="I75" s="22" t="str" cm="1">
        <f t="array" ref="I75">_xlfn.XLOOKUP(A75, [1]July!A$2:A$4499, [1]July!P$2:P$4499, No)</f>
        <v>FL-01</v>
      </c>
      <c r="J75" s="13">
        <v>4000000</v>
      </c>
    </row>
    <row r="76" spans="1:10" s="20" customFormat="1" ht="31.5" x14ac:dyDescent="0.25">
      <c r="A76" s="14" t="s">
        <v>258</v>
      </c>
      <c r="B76" s="21" t="s">
        <v>11</v>
      </c>
      <c r="C76" s="11" t="s">
        <v>12</v>
      </c>
      <c r="D76" s="11" t="s">
        <v>178</v>
      </c>
      <c r="E76" s="12">
        <v>2025</v>
      </c>
      <c r="F76" s="11" t="s">
        <v>259</v>
      </c>
      <c r="G76" s="11" t="s">
        <v>260</v>
      </c>
      <c r="H76" s="11" t="s">
        <v>41</v>
      </c>
      <c r="I76" s="22" t="str" cm="1">
        <f t="array" ref="I76">_xlfn.XLOOKUP(A76, [1]July!A$2:A$4499, [1]July!P$2:P$4499, No)</f>
        <v>FL-17</v>
      </c>
      <c r="J76" s="13">
        <v>10000000</v>
      </c>
    </row>
    <row r="77" spans="1:10" s="20" customFormat="1" ht="31.5" x14ac:dyDescent="0.25">
      <c r="A77" s="14" t="s">
        <v>261</v>
      </c>
      <c r="B77" s="21" t="s">
        <v>11</v>
      </c>
      <c r="C77" s="11" t="s">
        <v>12</v>
      </c>
      <c r="D77" s="11" t="s">
        <v>178</v>
      </c>
      <c r="E77" s="12">
        <v>2025</v>
      </c>
      <c r="F77" s="11" t="s">
        <v>262</v>
      </c>
      <c r="G77" s="11" t="s">
        <v>263</v>
      </c>
      <c r="H77" s="11" t="s">
        <v>41</v>
      </c>
      <c r="I77" s="22" t="str" cm="1">
        <f t="array" ref="I77">_xlfn.XLOOKUP(A77, [1]July!A$2:A$4499, [1]July!P$2:P$4499, No)</f>
        <v>FL-16</v>
      </c>
      <c r="J77" s="13">
        <v>5000000</v>
      </c>
    </row>
    <row r="78" spans="1:10" s="20" customFormat="1" ht="31.5" x14ac:dyDescent="0.25">
      <c r="A78" s="14" t="s">
        <v>264</v>
      </c>
      <c r="B78" s="21" t="s">
        <v>11</v>
      </c>
      <c r="C78" s="11" t="s">
        <v>12</v>
      </c>
      <c r="D78" s="11" t="s">
        <v>178</v>
      </c>
      <c r="E78" s="12">
        <v>2025</v>
      </c>
      <c r="F78" s="11" t="s">
        <v>43</v>
      </c>
      <c r="G78" s="11" t="s">
        <v>265</v>
      </c>
      <c r="H78" s="11" t="s">
        <v>41</v>
      </c>
      <c r="I78" s="22" t="str" cm="1">
        <f t="array" ref="I78">_xlfn.XLOOKUP(A78, [1]July!A$2:A$4499, [1]July!P$2:P$4499, No)</f>
        <v>FL-14</v>
      </c>
      <c r="J78" s="13">
        <v>40000000</v>
      </c>
    </row>
    <row r="79" spans="1:10" s="20" customFormat="1" ht="31.5" x14ac:dyDescent="0.25">
      <c r="A79" s="14" t="s">
        <v>266</v>
      </c>
      <c r="B79" s="21" t="s">
        <v>11</v>
      </c>
      <c r="C79" s="11" t="s">
        <v>12</v>
      </c>
      <c r="D79" s="11" t="s">
        <v>178</v>
      </c>
      <c r="E79" s="12">
        <v>2025</v>
      </c>
      <c r="F79" s="11" t="s">
        <v>267</v>
      </c>
      <c r="G79" s="11" t="s">
        <v>268</v>
      </c>
      <c r="H79" s="11" t="s">
        <v>49</v>
      </c>
      <c r="I79" s="22" t="str" cm="1">
        <f t="array" ref="I79">_xlfn.XLOOKUP(A79, [1]July!A$2:A$4499, [1]July!P$2:P$4499, No)</f>
        <v>GA-03</v>
      </c>
      <c r="J79" s="13">
        <v>1000000</v>
      </c>
    </row>
    <row r="80" spans="1:10" s="20" customFormat="1" ht="31.5" x14ac:dyDescent="0.25">
      <c r="A80" s="14" t="s">
        <v>269</v>
      </c>
      <c r="B80" s="21" t="s">
        <v>11</v>
      </c>
      <c r="C80" s="11" t="s">
        <v>12</v>
      </c>
      <c r="D80" s="11" t="s">
        <v>178</v>
      </c>
      <c r="E80" s="12">
        <v>2025</v>
      </c>
      <c r="F80" s="11" t="s">
        <v>270</v>
      </c>
      <c r="G80" s="11" t="s">
        <v>271</v>
      </c>
      <c r="H80" s="11" t="s">
        <v>49</v>
      </c>
      <c r="I80" s="22" t="str" cm="1">
        <f t="array" ref="I80">_xlfn.XLOOKUP(A80, [1]July!A$2:A$4499, [1]July!P$2:P$4499, No)</f>
        <v>GA-12</v>
      </c>
      <c r="J80" s="13">
        <v>4000000</v>
      </c>
    </row>
    <row r="81" spans="1:10" s="20" customFormat="1" ht="31.5" x14ac:dyDescent="0.25">
      <c r="A81" s="14" t="s">
        <v>272</v>
      </c>
      <c r="B81" s="21" t="s">
        <v>11</v>
      </c>
      <c r="C81" s="11" t="s">
        <v>12</v>
      </c>
      <c r="D81" s="11" t="s">
        <v>178</v>
      </c>
      <c r="E81" s="12">
        <v>2025</v>
      </c>
      <c r="F81" s="11" t="s">
        <v>47</v>
      </c>
      <c r="G81" s="11" t="s">
        <v>273</v>
      </c>
      <c r="H81" s="11" t="s">
        <v>49</v>
      </c>
      <c r="I81" s="22" t="str" cm="1">
        <f t="array" ref="I81">_xlfn.XLOOKUP(A81, [1]July!A$2:A$4499, [1]July!P$2:P$4499, No)</f>
        <v>GA-05</v>
      </c>
      <c r="J81" s="13">
        <v>14300000</v>
      </c>
    </row>
    <row r="82" spans="1:10" s="20" customFormat="1" ht="31.5" x14ac:dyDescent="0.25">
      <c r="A82" s="14" t="s">
        <v>274</v>
      </c>
      <c r="B82" s="21" t="s">
        <v>11</v>
      </c>
      <c r="C82" s="11" t="s">
        <v>12</v>
      </c>
      <c r="D82" s="11" t="s">
        <v>178</v>
      </c>
      <c r="E82" s="12">
        <v>2025</v>
      </c>
      <c r="F82" s="11" t="s">
        <v>51</v>
      </c>
      <c r="G82" s="11" t="s">
        <v>275</v>
      </c>
      <c r="H82" s="11" t="s">
        <v>53</v>
      </c>
      <c r="I82" s="22" t="s">
        <v>54</v>
      </c>
      <c r="J82" s="13">
        <v>9000000</v>
      </c>
    </row>
    <row r="83" spans="1:10" s="20" customFormat="1" ht="31.5" x14ac:dyDescent="0.25">
      <c r="A83" s="14" t="s">
        <v>276</v>
      </c>
      <c r="B83" s="21" t="s">
        <v>11</v>
      </c>
      <c r="C83" s="11" t="s">
        <v>12</v>
      </c>
      <c r="D83" s="11" t="s">
        <v>178</v>
      </c>
      <c r="E83" s="12">
        <v>2025</v>
      </c>
      <c r="F83" s="11" t="s">
        <v>56</v>
      </c>
      <c r="G83" s="11" t="s">
        <v>277</v>
      </c>
      <c r="H83" s="11" t="s">
        <v>58</v>
      </c>
      <c r="I83" s="22" t="str" cm="1">
        <f t="array" ref="I83">_xlfn.XLOOKUP(A83, [1]July!A$2:A$4499, [1]July!P$2:P$4499, No)</f>
        <v>HI-01</v>
      </c>
      <c r="J83" s="13">
        <v>7343370</v>
      </c>
    </row>
    <row r="84" spans="1:10" s="20" customFormat="1" ht="31.5" x14ac:dyDescent="0.25">
      <c r="A84" s="14" t="s">
        <v>278</v>
      </c>
      <c r="B84" s="21" t="s">
        <v>11</v>
      </c>
      <c r="C84" s="11" t="s">
        <v>12</v>
      </c>
      <c r="D84" s="11" t="s">
        <v>178</v>
      </c>
      <c r="E84" s="12">
        <v>2025</v>
      </c>
      <c r="F84" s="11" t="s">
        <v>56</v>
      </c>
      <c r="G84" s="11" t="s">
        <v>277</v>
      </c>
      <c r="H84" s="11" t="s">
        <v>58</v>
      </c>
      <c r="I84" s="22" t="str" cm="1">
        <f t="array" ref="I84">_xlfn.XLOOKUP(A84, [1]July!A$2:A$4499, [1]July!P$2:P$4499, No)</f>
        <v>HI-01</v>
      </c>
      <c r="J84" s="13">
        <v>9669379</v>
      </c>
    </row>
    <row r="85" spans="1:10" s="20" customFormat="1" ht="31.5" x14ac:dyDescent="0.25">
      <c r="A85" s="14" t="s">
        <v>279</v>
      </c>
      <c r="B85" s="21" t="s">
        <v>11</v>
      </c>
      <c r="C85" s="11" t="s">
        <v>12</v>
      </c>
      <c r="D85" s="11" t="s">
        <v>178</v>
      </c>
      <c r="E85" s="12">
        <v>2025</v>
      </c>
      <c r="F85" s="11" t="s">
        <v>280</v>
      </c>
      <c r="G85" s="11" t="s">
        <v>281</v>
      </c>
      <c r="H85" s="11" t="s">
        <v>62</v>
      </c>
      <c r="I85" s="22" t="str" cm="1">
        <f t="array" ref="I85">_xlfn.XLOOKUP(A85, [1]July!A$2:A$4499, [1]July!P$2:P$4499, No)</f>
        <v>ID-02</v>
      </c>
      <c r="J85" s="13">
        <v>9000000</v>
      </c>
    </row>
    <row r="86" spans="1:10" s="20" customFormat="1" ht="31.5" x14ac:dyDescent="0.25">
      <c r="A86" s="14" t="s">
        <v>282</v>
      </c>
      <c r="B86" s="21" t="s">
        <v>11</v>
      </c>
      <c r="C86" s="11" t="s">
        <v>12</v>
      </c>
      <c r="D86" s="11" t="s">
        <v>178</v>
      </c>
      <c r="E86" s="12">
        <v>2025</v>
      </c>
      <c r="F86" s="11" t="s">
        <v>283</v>
      </c>
      <c r="G86" s="11" t="s">
        <v>284</v>
      </c>
      <c r="H86" s="11" t="s">
        <v>62</v>
      </c>
      <c r="I86" s="22" t="str" cm="1">
        <f t="array" ref="I86">_xlfn.XLOOKUP(A86, [1]July!A$2:A$4499, [1]July!P$2:P$4499, No)</f>
        <v>ID-02</v>
      </c>
      <c r="J86" s="13">
        <v>2500000</v>
      </c>
    </row>
    <row r="87" spans="1:10" s="20" customFormat="1" ht="31.5" x14ac:dyDescent="0.25">
      <c r="A87" s="14" t="s">
        <v>285</v>
      </c>
      <c r="B87" s="21" t="s">
        <v>11</v>
      </c>
      <c r="C87" s="11" t="s">
        <v>12</v>
      </c>
      <c r="D87" s="11" t="s">
        <v>178</v>
      </c>
      <c r="E87" s="12">
        <v>2025</v>
      </c>
      <c r="F87" s="11" t="s">
        <v>286</v>
      </c>
      <c r="G87" s="11" t="s">
        <v>287</v>
      </c>
      <c r="H87" s="11" t="s">
        <v>66</v>
      </c>
      <c r="I87" s="22" t="str" cm="1">
        <f t="array" ref="I87">_xlfn.XLOOKUP(A87, [1]July!A$2:A$4499, [1]July!P$2:P$4499, No)</f>
        <v>IL-05</v>
      </c>
      <c r="J87" s="13">
        <v>20000000</v>
      </c>
    </row>
    <row r="88" spans="1:10" s="20" customFormat="1" ht="31.5" x14ac:dyDescent="0.25">
      <c r="A88" s="14" t="s">
        <v>288</v>
      </c>
      <c r="B88" s="21" t="s">
        <v>11</v>
      </c>
      <c r="C88" s="11" t="s">
        <v>12</v>
      </c>
      <c r="D88" s="11" t="s">
        <v>178</v>
      </c>
      <c r="E88" s="12">
        <v>2025</v>
      </c>
      <c r="F88" s="11" t="s">
        <v>289</v>
      </c>
      <c r="G88" s="11" t="s">
        <v>290</v>
      </c>
      <c r="H88" s="11" t="s">
        <v>66</v>
      </c>
      <c r="I88" s="22" t="str" cm="1">
        <f t="array" ref="I88">_xlfn.XLOOKUP(A88, [1]July!A$2:A$4499, [1]July!P$2:P$4499, No)</f>
        <v>IL-17</v>
      </c>
      <c r="J88" s="13">
        <v>13510000</v>
      </c>
    </row>
    <row r="89" spans="1:10" s="20" customFormat="1" ht="31.5" x14ac:dyDescent="0.25">
      <c r="A89" s="14" t="s">
        <v>291</v>
      </c>
      <c r="B89" s="21" t="s">
        <v>11</v>
      </c>
      <c r="C89" s="11" t="s">
        <v>12</v>
      </c>
      <c r="D89" s="11" t="s">
        <v>178</v>
      </c>
      <c r="E89" s="12">
        <v>2025</v>
      </c>
      <c r="F89" s="11" t="s">
        <v>292</v>
      </c>
      <c r="G89" s="11" t="s">
        <v>293</v>
      </c>
      <c r="H89" s="11" t="s">
        <v>294</v>
      </c>
      <c r="I89" s="22" t="str" cm="1">
        <f t="array" ref="I89">_xlfn.XLOOKUP(A89, [1]July!A$2:A$4499, [1]July!P$2:P$4499, No)</f>
        <v>IN-04</v>
      </c>
      <c r="J89" s="13">
        <v>1500000</v>
      </c>
    </row>
    <row r="90" spans="1:10" s="20" customFormat="1" ht="31.5" x14ac:dyDescent="0.25">
      <c r="A90" s="14" t="s">
        <v>295</v>
      </c>
      <c r="B90" s="21" t="s">
        <v>11</v>
      </c>
      <c r="C90" s="11" t="s">
        <v>12</v>
      </c>
      <c r="D90" s="11" t="s">
        <v>178</v>
      </c>
      <c r="E90" s="12">
        <v>2025</v>
      </c>
      <c r="F90" s="11" t="s">
        <v>296</v>
      </c>
      <c r="G90" s="11" t="s">
        <v>297</v>
      </c>
      <c r="H90" s="11" t="s">
        <v>70</v>
      </c>
      <c r="I90" s="22" t="str" cm="1">
        <f t="array" ref="I90">_xlfn.XLOOKUP(A90, [1]July!A$2:A$4499, [1]July!P$2:P$4499, No)</f>
        <v>IA-03</v>
      </c>
      <c r="J90" s="13">
        <v>3600000</v>
      </c>
    </row>
    <row r="91" spans="1:10" s="20" customFormat="1" ht="31.5" x14ac:dyDescent="0.25">
      <c r="A91" s="14" t="s">
        <v>298</v>
      </c>
      <c r="B91" s="21" t="s">
        <v>11</v>
      </c>
      <c r="C91" s="11" t="s">
        <v>12</v>
      </c>
      <c r="D91" s="11" t="s">
        <v>178</v>
      </c>
      <c r="E91" s="12">
        <v>2025</v>
      </c>
      <c r="F91" s="11" t="s">
        <v>299</v>
      </c>
      <c r="G91" s="11" t="s">
        <v>300</v>
      </c>
      <c r="H91" s="11" t="s">
        <v>70</v>
      </c>
      <c r="I91" s="22" t="str" cm="1">
        <f t="array" ref="I91">_xlfn.XLOOKUP(A91, [1]July!A$2:A$4499, [1]July!P$2:P$4499, No)</f>
        <v>IA-02</v>
      </c>
      <c r="J91" s="13">
        <v>3600000</v>
      </c>
    </row>
    <row r="92" spans="1:10" s="20" customFormat="1" ht="31.5" x14ac:dyDescent="0.25">
      <c r="A92" s="14" t="s">
        <v>301</v>
      </c>
      <c r="B92" s="21" t="s">
        <v>11</v>
      </c>
      <c r="C92" s="11" t="s">
        <v>12</v>
      </c>
      <c r="D92" s="11" t="s">
        <v>178</v>
      </c>
      <c r="E92" s="12">
        <v>2025</v>
      </c>
      <c r="F92" s="11" t="s">
        <v>302</v>
      </c>
      <c r="G92" s="11" t="s">
        <v>303</v>
      </c>
      <c r="H92" s="11" t="s">
        <v>70</v>
      </c>
      <c r="I92" s="22" t="str" cm="1">
        <f t="array" ref="I92">_xlfn.XLOOKUP(A92, [1]July!A$2:A$4499, [1]July!P$2:P$4499, No)</f>
        <v>IA-04</v>
      </c>
      <c r="J92" s="13">
        <v>1564466</v>
      </c>
    </row>
    <row r="93" spans="1:10" s="20" customFormat="1" ht="31.5" x14ac:dyDescent="0.25">
      <c r="A93" s="14" t="s">
        <v>304</v>
      </c>
      <c r="B93" s="21" t="s">
        <v>11</v>
      </c>
      <c r="C93" s="11" t="s">
        <v>12</v>
      </c>
      <c r="D93" s="11" t="s">
        <v>178</v>
      </c>
      <c r="E93" s="12">
        <v>2025</v>
      </c>
      <c r="F93" s="11" t="s">
        <v>305</v>
      </c>
      <c r="G93" s="11" t="s">
        <v>306</v>
      </c>
      <c r="H93" s="11" t="s">
        <v>307</v>
      </c>
      <c r="I93" s="22" t="str" cm="1">
        <f t="array" ref="I93">_xlfn.XLOOKUP(A93, [1]July!A$2:A$4499, [1]July!P$2:P$4499, No)</f>
        <v>KS-04</v>
      </c>
      <c r="J93" s="13">
        <v>3800000</v>
      </c>
    </row>
    <row r="94" spans="1:10" s="20" customFormat="1" ht="31.5" x14ac:dyDescent="0.25">
      <c r="A94" s="14" t="s">
        <v>308</v>
      </c>
      <c r="B94" s="21" t="s">
        <v>11</v>
      </c>
      <c r="C94" s="11" t="s">
        <v>12</v>
      </c>
      <c r="D94" s="11" t="s">
        <v>178</v>
      </c>
      <c r="E94" s="12">
        <v>2025</v>
      </c>
      <c r="F94" s="11" t="s">
        <v>309</v>
      </c>
      <c r="G94" s="11" t="s">
        <v>310</v>
      </c>
      <c r="H94" s="11" t="s">
        <v>311</v>
      </c>
      <c r="I94" s="22" t="str" cm="1">
        <f t="array" ref="I94">_xlfn.XLOOKUP(A94, [1]July!A$2:A$4499, [1]July!P$2:P$4499, No)</f>
        <v>KY-02</v>
      </c>
      <c r="J94" s="13">
        <v>400000</v>
      </c>
    </row>
    <row r="95" spans="1:10" s="20" customFormat="1" ht="47.25" x14ac:dyDescent="0.25">
      <c r="A95" s="14" t="s">
        <v>312</v>
      </c>
      <c r="B95" s="21" t="s">
        <v>11</v>
      </c>
      <c r="C95" s="11" t="s">
        <v>12</v>
      </c>
      <c r="D95" s="11" t="s">
        <v>178</v>
      </c>
      <c r="E95" s="12">
        <v>2025</v>
      </c>
      <c r="F95" s="11" t="s">
        <v>313</v>
      </c>
      <c r="G95" s="11" t="s">
        <v>314</v>
      </c>
      <c r="H95" s="11" t="s">
        <v>311</v>
      </c>
      <c r="I95" s="22" t="str" cm="1">
        <f t="array" ref="I95">_xlfn.XLOOKUP(A95, [1]July!A$2:A$4499, [1]July!P$2:P$4499, No)</f>
        <v>KY-06</v>
      </c>
      <c r="J95" s="13">
        <v>3000000</v>
      </c>
    </row>
    <row r="96" spans="1:10" s="20" customFormat="1" ht="47.25" x14ac:dyDescent="0.25">
      <c r="A96" s="14" t="s">
        <v>315</v>
      </c>
      <c r="B96" s="21" t="s">
        <v>11</v>
      </c>
      <c r="C96" s="11" t="s">
        <v>12</v>
      </c>
      <c r="D96" s="11" t="s">
        <v>178</v>
      </c>
      <c r="E96" s="12">
        <v>2025</v>
      </c>
      <c r="F96" s="11" t="s">
        <v>316</v>
      </c>
      <c r="G96" s="11" t="s">
        <v>317</v>
      </c>
      <c r="H96" s="11" t="s">
        <v>311</v>
      </c>
      <c r="I96" s="22" t="str" cm="1">
        <f t="array" ref="I96">_xlfn.XLOOKUP(A96, [1]July!A$2:A$4499, [1]July!P$2:P$4499, No)</f>
        <v>KY-01</v>
      </c>
      <c r="J96" s="13">
        <v>1000000</v>
      </c>
    </row>
    <row r="97" spans="1:10" s="20" customFormat="1" ht="31.5" x14ac:dyDescent="0.25">
      <c r="A97" s="14" t="s">
        <v>318</v>
      </c>
      <c r="B97" s="21" t="s">
        <v>11</v>
      </c>
      <c r="C97" s="11" t="s">
        <v>12</v>
      </c>
      <c r="D97" s="11" t="s">
        <v>178</v>
      </c>
      <c r="E97" s="12">
        <v>2025</v>
      </c>
      <c r="F97" s="11" t="s">
        <v>319</v>
      </c>
      <c r="G97" s="11" t="s">
        <v>320</v>
      </c>
      <c r="H97" s="11" t="s">
        <v>311</v>
      </c>
      <c r="I97" s="22" t="str" cm="1">
        <f t="array" ref="I97">_xlfn.XLOOKUP(A97, [1]July!A$2:A$4499, [1]July!P$2:P$4499, No)</f>
        <v>KY-03</v>
      </c>
      <c r="J97" s="13">
        <v>2000000</v>
      </c>
    </row>
    <row r="98" spans="1:10" s="20" customFormat="1" ht="47.25" x14ac:dyDescent="0.25">
      <c r="A98" s="14" t="s">
        <v>321</v>
      </c>
      <c r="B98" s="21" t="s">
        <v>11</v>
      </c>
      <c r="C98" s="11" t="s">
        <v>12</v>
      </c>
      <c r="D98" s="11" t="s">
        <v>178</v>
      </c>
      <c r="E98" s="12">
        <v>2025</v>
      </c>
      <c r="F98" s="11" t="s">
        <v>322</v>
      </c>
      <c r="G98" s="11" t="s">
        <v>323</v>
      </c>
      <c r="H98" s="11" t="s">
        <v>324</v>
      </c>
      <c r="I98" s="22" t="str" cm="1">
        <f t="array" ref="I98">_xlfn.XLOOKUP(A98, [1]July!A$2:A$4499, [1]July!P$2:P$4499, No)</f>
        <v>LA-02</v>
      </c>
      <c r="J98" s="13">
        <v>10800000</v>
      </c>
    </row>
    <row r="99" spans="1:10" s="20" customFormat="1" ht="31.5" x14ac:dyDescent="0.25">
      <c r="A99" s="14" t="s">
        <v>325</v>
      </c>
      <c r="B99" s="21" t="s">
        <v>11</v>
      </c>
      <c r="C99" s="11" t="s">
        <v>12</v>
      </c>
      <c r="D99" s="11" t="s">
        <v>178</v>
      </c>
      <c r="E99" s="12">
        <v>2025</v>
      </c>
      <c r="F99" s="11" t="s">
        <v>326</v>
      </c>
      <c r="G99" s="11" t="s">
        <v>327</v>
      </c>
      <c r="H99" s="11" t="s">
        <v>324</v>
      </c>
      <c r="I99" s="22" t="str" cm="1">
        <f t="array" ref="I99">_xlfn.XLOOKUP(A99, [1]July!A$2:A$4499, [1]July!P$2:P$4499, No)</f>
        <v>LA-05</v>
      </c>
      <c r="J99" s="13">
        <v>2500000</v>
      </c>
    </row>
    <row r="100" spans="1:10" s="20" customFormat="1" ht="31.5" x14ac:dyDescent="0.25">
      <c r="A100" s="14" t="s">
        <v>328</v>
      </c>
      <c r="B100" s="21" t="s">
        <v>11</v>
      </c>
      <c r="C100" s="11" t="s">
        <v>12</v>
      </c>
      <c r="D100" s="11" t="s">
        <v>178</v>
      </c>
      <c r="E100" s="12">
        <v>2025</v>
      </c>
      <c r="F100" s="11" t="s">
        <v>329</v>
      </c>
      <c r="G100" s="11" t="s">
        <v>330</v>
      </c>
      <c r="H100" s="11" t="s">
        <v>324</v>
      </c>
      <c r="I100" s="22" t="str" cm="1">
        <f t="array" ref="I100">_xlfn.XLOOKUP(A100, [1]July!A$2:A$4499, [1]July!P$2:P$4499, No)</f>
        <v>LA-04</v>
      </c>
      <c r="J100" s="13">
        <v>7000000</v>
      </c>
    </row>
    <row r="101" spans="1:10" s="20" customFormat="1" ht="47.25" x14ac:dyDescent="0.25">
      <c r="A101" s="14" t="s">
        <v>331</v>
      </c>
      <c r="B101" s="21" t="s">
        <v>11</v>
      </c>
      <c r="C101" s="11" t="s">
        <v>12</v>
      </c>
      <c r="D101" s="11" t="s">
        <v>178</v>
      </c>
      <c r="E101" s="12">
        <v>2024</v>
      </c>
      <c r="F101" s="11" t="s">
        <v>75</v>
      </c>
      <c r="G101" s="11" t="s">
        <v>332</v>
      </c>
      <c r="H101" s="11" t="s">
        <v>77</v>
      </c>
      <c r="I101" s="22" t="str" cm="1">
        <f t="array" ref="I101">_xlfn.XLOOKUP(A101, [1]July!A$2:A$4499, [1]July!P$2:P$4499, No)</f>
        <v>MD-03</v>
      </c>
      <c r="J101" s="13">
        <v>14574160</v>
      </c>
    </row>
    <row r="102" spans="1:10" s="20" customFormat="1" ht="31.5" x14ac:dyDescent="0.25">
      <c r="A102" s="14" t="s">
        <v>333</v>
      </c>
      <c r="B102" s="21" t="s">
        <v>11</v>
      </c>
      <c r="C102" s="11" t="s">
        <v>12</v>
      </c>
      <c r="D102" s="11" t="s">
        <v>178</v>
      </c>
      <c r="E102" s="12">
        <v>2025</v>
      </c>
      <c r="F102" s="11" t="s">
        <v>334</v>
      </c>
      <c r="G102" s="11" t="s">
        <v>335</v>
      </c>
      <c r="H102" s="11" t="s">
        <v>77</v>
      </c>
      <c r="I102" s="22" t="str" cm="1">
        <f t="array" ref="I102">_xlfn.XLOOKUP(A102, [1]July!A$2:A$4499, [1]July!P$2:P$4499, No)</f>
        <v>MD-06</v>
      </c>
      <c r="J102" s="13">
        <v>5250000</v>
      </c>
    </row>
    <row r="103" spans="1:10" s="20" customFormat="1" ht="47.25" x14ac:dyDescent="0.25">
      <c r="A103" s="14" t="s">
        <v>336</v>
      </c>
      <c r="B103" s="21" t="s">
        <v>11</v>
      </c>
      <c r="C103" s="11" t="s">
        <v>12</v>
      </c>
      <c r="D103" s="11" t="s">
        <v>178</v>
      </c>
      <c r="E103" s="12">
        <v>2024</v>
      </c>
      <c r="F103" s="11" t="s">
        <v>75</v>
      </c>
      <c r="G103" s="11" t="s">
        <v>337</v>
      </c>
      <c r="H103" s="11" t="s">
        <v>77</v>
      </c>
      <c r="I103" s="22" t="str" cm="1">
        <f t="array" ref="I103">_xlfn.XLOOKUP(A103, [1]July!A$2:A$4499, [1]July!P$2:P$4499, No)</f>
        <v>MD-02</v>
      </c>
      <c r="J103" s="13">
        <v>5400000</v>
      </c>
    </row>
    <row r="104" spans="1:10" s="20" customFormat="1" ht="47.25" x14ac:dyDescent="0.25">
      <c r="A104" s="14" t="s">
        <v>338</v>
      </c>
      <c r="B104" s="21" t="s">
        <v>11</v>
      </c>
      <c r="C104" s="11" t="s">
        <v>12</v>
      </c>
      <c r="D104" s="11" t="s">
        <v>178</v>
      </c>
      <c r="E104" s="12">
        <v>2025</v>
      </c>
      <c r="F104" s="11" t="s">
        <v>75</v>
      </c>
      <c r="G104" s="11" t="s">
        <v>337</v>
      </c>
      <c r="H104" s="11" t="s">
        <v>77</v>
      </c>
      <c r="I104" s="22" t="str" cm="1">
        <f t="array" ref="I104">_xlfn.XLOOKUP(A104, [1]July!A$2:A$4499, [1]July!P$2:P$4499, No)</f>
        <v>MD-02</v>
      </c>
      <c r="J104" s="13">
        <v>1000000</v>
      </c>
    </row>
    <row r="105" spans="1:10" s="20" customFormat="1" ht="31.5" x14ac:dyDescent="0.25">
      <c r="A105" s="14" t="s">
        <v>339</v>
      </c>
      <c r="B105" s="21" t="s">
        <v>11</v>
      </c>
      <c r="C105" s="11" t="s">
        <v>12</v>
      </c>
      <c r="D105" s="11" t="s">
        <v>178</v>
      </c>
      <c r="E105" s="12">
        <v>2025</v>
      </c>
      <c r="F105" s="11" t="s">
        <v>340</v>
      </c>
      <c r="G105" s="11" t="s">
        <v>341</v>
      </c>
      <c r="H105" s="11" t="s">
        <v>342</v>
      </c>
      <c r="I105" s="22" t="str" cm="1">
        <f t="array" ref="I105">_xlfn.XLOOKUP(A105, [1]July!A$2:A$4499, [1]July!P$2:P$4499, No)</f>
        <v>MA-07</v>
      </c>
      <c r="J105" s="13">
        <v>10000000</v>
      </c>
    </row>
    <row r="106" spans="1:10" s="20" customFormat="1" ht="31.5" x14ac:dyDescent="0.25">
      <c r="A106" s="14" t="s">
        <v>343</v>
      </c>
      <c r="B106" s="21" t="s">
        <v>11</v>
      </c>
      <c r="C106" s="11" t="s">
        <v>12</v>
      </c>
      <c r="D106" s="11" t="s">
        <v>178</v>
      </c>
      <c r="E106" s="12">
        <v>2025</v>
      </c>
      <c r="F106" s="11" t="s">
        <v>344</v>
      </c>
      <c r="G106" s="11" t="s">
        <v>345</v>
      </c>
      <c r="H106" s="11" t="s">
        <v>342</v>
      </c>
      <c r="I106" s="22" t="str" cm="1">
        <f t="array" ref="I106">_xlfn.XLOOKUP(A106, [1]July!A$2:A$4499, [1]July!P$2:P$4499, No)</f>
        <v>MA-09</v>
      </c>
      <c r="J106" s="13">
        <v>15000000</v>
      </c>
    </row>
    <row r="107" spans="1:10" s="20" customFormat="1" ht="31.5" x14ac:dyDescent="0.25">
      <c r="A107" s="14" t="s">
        <v>346</v>
      </c>
      <c r="B107" s="21" t="s">
        <v>11</v>
      </c>
      <c r="C107" s="11" t="s">
        <v>12</v>
      </c>
      <c r="D107" s="11" t="s">
        <v>178</v>
      </c>
      <c r="E107" s="12">
        <v>2025</v>
      </c>
      <c r="F107" s="11" t="s">
        <v>347</v>
      </c>
      <c r="G107" s="11" t="s">
        <v>348</v>
      </c>
      <c r="H107" s="11" t="s">
        <v>349</v>
      </c>
      <c r="I107" s="22" t="str" cm="1">
        <f t="array" ref="I107">_xlfn.XLOOKUP(A107, [1]July!A$2:A$4499, [1]July!P$2:P$4499, No)</f>
        <v>MI-13</v>
      </c>
      <c r="J107" s="13">
        <v>16800000</v>
      </c>
    </row>
    <row r="108" spans="1:10" s="20" customFormat="1" ht="47.25" x14ac:dyDescent="0.25">
      <c r="A108" s="14" t="s">
        <v>350</v>
      </c>
      <c r="B108" s="21" t="s">
        <v>11</v>
      </c>
      <c r="C108" s="11" t="s">
        <v>12</v>
      </c>
      <c r="D108" s="11" t="s">
        <v>178</v>
      </c>
      <c r="E108" s="12">
        <v>2025</v>
      </c>
      <c r="F108" s="11" t="s">
        <v>351</v>
      </c>
      <c r="G108" s="11" t="s">
        <v>352</v>
      </c>
      <c r="H108" s="11" t="s">
        <v>349</v>
      </c>
      <c r="I108" s="22" t="str" cm="1">
        <f t="array" ref="I108">_xlfn.XLOOKUP(A108, [1]July!A$2:A$4499, [1]July!P$2:P$4499, No)</f>
        <v>MI-03</v>
      </c>
      <c r="J108" s="13">
        <v>7000000</v>
      </c>
    </row>
    <row r="109" spans="1:10" s="20" customFormat="1" ht="31.5" x14ac:dyDescent="0.25">
      <c r="A109" s="14" t="s">
        <v>353</v>
      </c>
      <c r="B109" s="21" t="s">
        <v>11</v>
      </c>
      <c r="C109" s="11" t="s">
        <v>12</v>
      </c>
      <c r="D109" s="11" t="s">
        <v>178</v>
      </c>
      <c r="E109" s="12">
        <v>2024</v>
      </c>
      <c r="F109" s="11" t="s">
        <v>354</v>
      </c>
      <c r="G109" s="11" t="s">
        <v>355</v>
      </c>
      <c r="H109" s="11" t="s">
        <v>81</v>
      </c>
      <c r="I109" s="22" t="str" cm="1">
        <f t="array" ref="I109">_xlfn.XLOOKUP(A109, [1]July!A$2:A$4499, [1]July!P$2:P$4499, No)</f>
        <v>MN-08</v>
      </c>
      <c r="J109" s="13">
        <v>4980000</v>
      </c>
    </row>
    <row r="110" spans="1:10" s="20" customFormat="1" ht="31.5" x14ac:dyDescent="0.25">
      <c r="A110" s="14" t="s">
        <v>356</v>
      </c>
      <c r="B110" s="21" t="s">
        <v>11</v>
      </c>
      <c r="C110" s="11" t="s">
        <v>12</v>
      </c>
      <c r="D110" s="11" t="s">
        <v>178</v>
      </c>
      <c r="E110" s="12">
        <v>2025</v>
      </c>
      <c r="F110" s="11" t="s">
        <v>354</v>
      </c>
      <c r="G110" s="11" t="s">
        <v>355</v>
      </c>
      <c r="H110" s="11" t="s">
        <v>81</v>
      </c>
      <c r="I110" s="22" t="str" cm="1">
        <f t="array" ref="I110">_xlfn.XLOOKUP(A110, [1]July!A$2:A$4499, [1]July!P$2:P$4499, No)</f>
        <v>MN-08</v>
      </c>
      <c r="J110" s="13">
        <v>1000000</v>
      </c>
    </row>
    <row r="111" spans="1:10" s="20" customFormat="1" ht="31.5" x14ac:dyDescent="0.25">
      <c r="A111" s="14" t="s">
        <v>357</v>
      </c>
      <c r="B111" s="21" t="s">
        <v>11</v>
      </c>
      <c r="C111" s="11" t="s">
        <v>12</v>
      </c>
      <c r="D111" s="11" t="s">
        <v>178</v>
      </c>
      <c r="E111" s="12">
        <v>2025</v>
      </c>
      <c r="F111" s="11" t="s">
        <v>86</v>
      </c>
      <c r="G111" s="11" t="s">
        <v>358</v>
      </c>
      <c r="H111" s="11" t="s">
        <v>81</v>
      </c>
      <c r="I111" s="22" t="str" cm="1">
        <f t="array" ref="I111">_xlfn.XLOOKUP(A111, [1]July!A$2:A$4499, [1]July!P$2:P$4499, No)</f>
        <v>MN-05</v>
      </c>
      <c r="J111" s="13">
        <v>20000000</v>
      </c>
    </row>
    <row r="112" spans="1:10" s="20" customFormat="1" ht="31.5" x14ac:dyDescent="0.25">
      <c r="A112" s="14" t="s">
        <v>359</v>
      </c>
      <c r="B112" s="21" t="s">
        <v>11</v>
      </c>
      <c r="C112" s="11" t="s">
        <v>12</v>
      </c>
      <c r="D112" s="11" t="s">
        <v>178</v>
      </c>
      <c r="E112" s="12">
        <v>2025</v>
      </c>
      <c r="F112" s="11" t="s">
        <v>360</v>
      </c>
      <c r="G112" s="11" t="s">
        <v>361</v>
      </c>
      <c r="H112" s="11" t="s">
        <v>81</v>
      </c>
      <c r="I112" s="22" t="str" cm="1">
        <f t="array" ref="I112">_xlfn.XLOOKUP(A112, [1]July!A$2:A$4499, [1]July!P$2:P$4499, No)</f>
        <v>MN-08</v>
      </c>
      <c r="J112" s="13">
        <v>1140000</v>
      </c>
    </row>
    <row r="113" spans="1:10" s="20" customFormat="1" ht="47.25" x14ac:dyDescent="0.25">
      <c r="A113" s="14" t="s">
        <v>362</v>
      </c>
      <c r="B113" s="21" t="s">
        <v>11</v>
      </c>
      <c r="C113" s="11" t="s">
        <v>12</v>
      </c>
      <c r="D113" s="11" t="s">
        <v>178</v>
      </c>
      <c r="E113" s="12">
        <v>2025</v>
      </c>
      <c r="F113" s="11" t="s">
        <v>363</v>
      </c>
      <c r="G113" s="11" t="s">
        <v>364</v>
      </c>
      <c r="H113" s="11" t="s">
        <v>81</v>
      </c>
      <c r="I113" s="22" t="str" cm="1">
        <f t="array" ref="I113">_xlfn.XLOOKUP(A113, [1]July!A$2:A$4499, [1]July!P$2:P$4499, No)</f>
        <v>MN-07</v>
      </c>
      <c r="J113" s="13">
        <v>1800000</v>
      </c>
    </row>
    <row r="114" spans="1:10" s="20" customFormat="1" ht="47.25" x14ac:dyDescent="0.25">
      <c r="A114" s="14" t="s">
        <v>365</v>
      </c>
      <c r="B114" s="21" t="s">
        <v>11</v>
      </c>
      <c r="C114" s="11" t="s">
        <v>12</v>
      </c>
      <c r="D114" s="11" t="s">
        <v>178</v>
      </c>
      <c r="E114" s="12">
        <v>2025</v>
      </c>
      <c r="F114" s="11" t="s">
        <v>366</v>
      </c>
      <c r="G114" s="11" t="s">
        <v>367</v>
      </c>
      <c r="H114" s="11" t="s">
        <v>92</v>
      </c>
      <c r="I114" s="22" t="str" cm="1">
        <f t="array" ref="I114">_xlfn.XLOOKUP(A114, [1]July!A$2:A$4499, [1]July!P$2:P$4499, No)</f>
        <v>MS-04</v>
      </c>
      <c r="J114" s="13">
        <v>1000000</v>
      </c>
    </row>
    <row r="115" spans="1:10" s="20" customFormat="1" ht="31.5" x14ac:dyDescent="0.25">
      <c r="A115" s="14" t="s">
        <v>368</v>
      </c>
      <c r="B115" s="21" t="s">
        <v>11</v>
      </c>
      <c r="C115" s="11" t="s">
        <v>12</v>
      </c>
      <c r="D115" s="11" t="s">
        <v>178</v>
      </c>
      <c r="E115" s="12">
        <v>2024</v>
      </c>
      <c r="F115" s="11" t="s">
        <v>90</v>
      </c>
      <c r="G115" s="11" t="s">
        <v>369</v>
      </c>
      <c r="H115" s="11" t="s">
        <v>92</v>
      </c>
      <c r="I115" s="22" t="str" cm="1">
        <f t="array" ref="I115">_xlfn.XLOOKUP(A115, [1]July!A$2:A$4499, [1]July!P$2:P$4499, No)</f>
        <v>MS-03</v>
      </c>
      <c r="J115" s="13">
        <v>990000</v>
      </c>
    </row>
    <row r="116" spans="1:10" s="20" customFormat="1" ht="31.5" x14ac:dyDescent="0.25">
      <c r="A116" s="14" t="s">
        <v>370</v>
      </c>
      <c r="B116" s="21" t="s">
        <v>11</v>
      </c>
      <c r="C116" s="11" t="s">
        <v>12</v>
      </c>
      <c r="D116" s="11" t="s">
        <v>178</v>
      </c>
      <c r="E116" s="12">
        <v>2025</v>
      </c>
      <c r="F116" s="11" t="s">
        <v>90</v>
      </c>
      <c r="G116" s="11" t="s">
        <v>369</v>
      </c>
      <c r="H116" s="11" t="s">
        <v>92</v>
      </c>
      <c r="I116" s="22" t="str" cm="1">
        <f t="array" ref="I116">_xlfn.XLOOKUP(A116, [1]July!A$2:A$4499, [1]July!P$2:P$4499, No)</f>
        <v>MS-03</v>
      </c>
      <c r="J116" s="13">
        <v>2000000</v>
      </c>
    </row>
    <row r="117" spans="1:10" s="20" customFormat="1" ht="31.5" x14ac:dyDescent="0.25">
      <c r="A117" s="14" t="s">
        <v>371</v>
      </c>
      <c r="B117" s="21" t="s">
        <v>11</v>
      </c>
      <c r="C117" s="11" t="s">
        <v>12</v>
      </c>
      <c r="D117" s="11" t="s">
        <v>178</v>
      </c>
      <c r="E117" s="12">
        <v>2025</v>
      </c>
      <c r="F117" s="11" t="s">
        <v>372</v>
      </c>
      <c r="G117" s="11" t="s">
        <v>373</v>
      </c>
      <c r="H117" s="11" t="s">
        <v>96</v>
      </c>
      <c r="I117" s="22" t="str" cm="1">
        <f t="array" ref="I117">_xlfn.XLOOKUP(A117, [1]July!A$2:A$4499, [1]July!P$2:P$4499, No)</f>
        <v>MO-07</v>
      </c>
      <c r="J117" s="13">
        <v>1660000</v>
      </c>
    </row>
    <row r="118" spans="1:10" s="20" customFormat="1" ht="31.5" x14ac:dyDescent="0.25">
      <c r="A118" s="14" t="s">
        <v>374</v>
      </c>
      <c r="B118" s="21" t="s">
        <v>11</v>
      </c>
      <c r="C118" s="11" t="s">
        <v>12</v>
      </c>
      <c r="D118" s="11" t="s">
        <v>178</v>
      </c>
      <c r="E118" s="12">
        <v>2025</v>
      </c>
      <c r="F118" s="11" t="s">
        <v>375</v>
      </c>
      <c r="G118" s="11" t="s">
        <v>376</v>
      </c>
      <c r="H118" s="11" t="s">
        <v>96</v>
      </c>
      <c r="I118" s="22" t="str" cm="1">
        <f t="array" ref="I118">_xlfn.XLOOKUP(A118, [1]July!A$2:A$4499, [1]July!P$2:P$4499, No)</f>
        <v>MO-05</v>
      </c>
      <c r="J118" s="13">
        <v>4775534</v>
      </c>
    </row>
    <row r="119" spans="1:10" s="20" customFormat="1" ht="31.5" x14ac:dyDescent="0.25">
      <c r="A119" s="14" t="s">
        <v>377</v>
      </c>
      <c r="B119" s="21" t="s">
        <v>11</v>
      </c>
      <c r="C119" s="11" t="s">
        <v>12</v>
      </c>
      <c r="D119" s="11" t="s">
        <v>178</v>
      </c>
      <c r="E119" s="12">
        <v>2025</v>
      </c>
      <c r="F119" s="11" t="s">
        <v>98</v>
      </c>
      <c r="G119" s="11" t="s">
        <v>378</v>
      </c>
      <c r="H119" s="11" t="s">
        <v>96</v>
      </c>
      <c r="I119" s="22" t="str" cm="1">
        <f t="array" ref="I119">_xlfn.XLOOKUP(A119, [1]July!A$2:A$4499, [1]July!P$2:P$4499, No)</f>
        <v>MO-01</v>
      </c>
      <c r="J119" s="13">
        <v>7008000</v>
      </c>
    </row>
    <row r="120" spans="1:10" s="20" customFormat="1" ht="31.5" x14ac:dyDescent="0.25">
      <c r="A120" s="14" t="s">
        <v>379</v>
      </c>
      <c r="B120" s="21" t="s">
        <v>11</v>
      </c>
      <c r="C120" s="11" t="s">
        <v>12</v>
      </c>
      <c r="D120" s="11" t="s">
        <v>178</v>
      </c>
      <c r="E120" s="12">
        <v>2025</v>
      </c>
      <c r="F120" s="11" t="s">
        <v>101</v>
      </c>
      <c r="G120" s="11" t="s">
        <v>380</v>
      </c>
      <c r="H120" s="11" t="s">
        <v>103</v>
      </c>
      <c r="I120" s="22" t="str" cm="1">
        <f t="array" ref="I120">_xlfn.XLOOKUP(A120, [1]July!A$2:A$4499, [1]July!P$2:P$4499, No)</f>
        <v>MT-01</v>
      </c>
      <c r="J120" s="13">
        <v>10000000</v>
      </c>
    </row>
    <row r="121" spans="1:10" s="20" customFormat="1" ht="31.5" x14ac:dyDescent="0.25">
      <c r="A121" s="29" t="s">
        <v>381</v>
      </c>
      <c r="B121" s="21" t="s">
        <v>11</v>
      </c>
      <c r="C121" s="28" t="s">
        <v>12</v>
      </c>
      <c r="D121" s="28" t="s">
        <v>178</v>
      </c>
      <c r="E121" s="30">
        <v>2024</v>
      </c>
      <c r="F121" s="28" t="s">
        <v>382</v>
      </c>
      <c r="G121" s="28" t="s">
        <v>383</v>
      </c>
      <c r="H121" s="28" t="s">
        <v>103</v>
      </c>
      <c r="I121" s="31" t="str" cm="1">
        <f t="array" ref="I121">_xlfn.XLOOKUP(A121, [1]July!A$2:A$4499, [1]July!P$2:P$4499, No)</f>
        <v>MT-01</v>
      </c>
      <c r="J121" s="32">
        <v>990000</v>
      </c>
    </row>
    <row r="122" spans="1:10" s="20" customFormat="1" ht="31.5" x14ac:dyDescent="0.25">
      <c r="A122" s="14" t="s">
        <v>384</v>
      </c>
      <c r="B122" s="21" t="s">
        <v>11</v>
      </c>
      <c r="C122" s="11" t="s">
        <v>12</v>
      </c>
      <c r="D122" s="11" t="s">
        <v>178</v>
      </c>
      <c r="E122" s="12">
        <v>2025</v>
      </c>
      <c r="F122" s="11" t="s">
        <v>382</v>
      </c>
      <c r="G122" s="11" t="s">
        <v>383</v>
      </c>
      <c r="H122" s="11" t="s">
        <v>103</v>
      </c>
      <c r="I122" s="22" t="str" cm="1">
        <f t="array" ref="I122">_xlfn.XLOOKUP(A122, [1]July!A$2:A$4499, [1]July!P$2:P$4499, No)</f>
        <v>MT-01</v>
      </c>
      <c r="J122" s="13">
        <v>2500000</v>
      </c>
    </row>
    <row r="123" spans="1:10" s="20" customFormat="1" ht="31.5" x14ac:dyDescent="0.25">
      <c r="A123" s="14" t="s">
        <v>385</v>
      </c>
      <c r="B123" s="21" t="s">
        <v>11</v>
      </c>
      <c r="C123" s="11" t="s">
        <v>12</v>
      </c>
      <c r="D123" s="11" t="s">
        <v>178</v>
      </c>
      <c r="E123" s="12">
        <v>2025</v>
      </c>
      <c r="F123" s="11" t="s">
        <v>386</v>
      </c>
      <c r="G123" s="11" t="s">
        <v>387</v>
      </c>
      <c r="H123" s="11" t="s">
        <v>388</v>
      </c>
      <c r="I123" s="22" t="str" cm="1">
        <f t="array" ref="I123">_xlfn.XLOOKUP(A123, [1]July!A$2:A$4499, [1]July!P$2:P$4499, No)</f>
        <v>NE-02</v>
      </c>
      <c r="J123" s="13">
        <v>2992000</v>
      </c>
    </row>
    <row r="124" spans="1:10" s="20" customFormat="1" ht="31.5" x14ac:dyDescent="0.25">
      <c r="A124" s="14" t="s">
        <v>389</v>
      </c>
      <c r="B124" s="21" t="s">
        <v>11</v>
      </c>
      <c r="C124" s="11" t="s">
        <v>12</v>
      </c>
      <c r="D124" s="11" t="s">
        <v>178</v>
      </c>
      <c r="E124" s="12">
        <v>2025</v>
      </c>
      <c r="F124" s="11" t="s">
        <v>105</v>
      </c>
      <c r="G124" s="11" t="s">
        <v>390</v>
      </c>
      <c r="H124" s="11" t="s">
        <v>107</v>
      </c>
      <c r="I124" s="22" t="str" cm="1">
        <f t="array" ref="I124">_xlfn.XLOOKUP(A124, [1]July!A$2:A$4499, [1]July!P$2:P$4499, No)</f>
        <v>NV-02</v>
      </c>
      <c r="J124" s="13">
        <v>3000000</v>
      </c>
    </row>
    <row r="125" spans="1:10" s="20" customFormat="1" ht="31.5" x14ac:dyDescent="0.25">
      <c r="A125" s="14" t="s">
        <v>391</v>
      </c>
      <c r="B125" s="21" t="s">
        <v>11</v>
      </c>
      <c r="C125" s="11" t="s">
        <v>12</v>
      </c>
      <c r="D125" s="11" t="s">
        <v>178</v>
      </c>
      <c r="E125" s="12">
        <v>2025</v>
      </c>
      <c r="F125" s="11" t="s">
        <v>392</v>
      </c>
      <c r="G125" s="11" t="s">
        <v>393</v>
      </c>
      <c r="H125" s="11" t="s">
        <v>394</v>
      </c>
      <c r="I125" s="22" t="str" cm="1">
        <f t="array" ref="I125">_xlfn.XLOOKUP(A125, [1]July!A$2:A$4499, [1]July!P$2:P$4499, No)</f>
        <v>NJ-12</v>
      </c>
      <c r="J125" s="13">
        <v>2500000</v>
      </c>
    </row>
    <row r="126" spans="1:10" s="33" customFormat="1" ht="31.5" x14ac:dyDescent="0.25">
      <c r="A126" s="14" t="s">
        <v>395</v>
      </c>
      <c r="B126" s="21" t="s">
        <v>11</v>
      </c>
      <c r="C126" s="11" t="s">
        <v>12</v>
      </c>
      <c r="D126" s="11" t="s">
        <v>178</v>
      </c>
      <c r="E126" s="12">
        <v>2025</v>
      </c>
      <c r="F126" s="11" t="s">
        <v>396</v>
      </c>
      <c r="G126" s="11" t="s">
        <v>397</v>
      </c>
      <c r="H126" s="11" t="s">
        <v>111</v>
      </c>
      <c r="I126" s="22" t="str" cm="1">
        <f t="array" ref="I126">_xlfn.XLOOKUP(A126, [1]July!A$2:A$4499, [1]July!P$2:P$4499, No)</f>
        <v>NM-03</v>
      </c>
      <c r="J126" s="13">
        <v>730000</v>
      </c>
    </row>
    <row r="127" spans="1:10" s="20" customFormat="1" ht="31.5" x14ac:dyDescent="0.25">
      <c r="A127" s="14" t="s">
        <v>398</v>
      </c>
      <c r="B127" s="21" t="s">
        <v>11</v>
      </c>
      <c r="C127" s="11" t="s">
        <v>12</v>
      </c>
      <c r="D127" s="11" t="s">
        <v>178</v>
      </c>
      <c r="E127" s="12">
        <v>2025</v>
      </c>
      <c r="F127" s="11" t="s">
        <v>399</v>
      </c>
      <c r="G127" s="11" t="s">
        <v>400</v>
      </c>
      <c r="H127" s="11" t="s">
        <v>115</v>
      </c>
      <c r="I127" s="22" t="str" cm="1">
        <f t="array" ref="I127">_xlfn.XLOOKUP(A127, [1]July!A$2:A$4499, [1]July!P$2:P$4499, No)</f>
        <v>NY-21</v>
      </c>
      <c r="J127" s="13">
        <v>500000</v>
      </c>
    </row>
    <row r="128" spans="1:10" s="20" customFormat="1" ht="47.25" x14ac:dyDescent="0.25">
      <c r="A128" s="14" t="s">
        <v>401</v>
      </c>
      <c r="B128" s="21" t="s">
        <v>11</v>
      </c>
      <c r="C128" s="11" t="s">
        <v>12</v>
      </c>
      <c r="D128" s="11" t="s">
        <v>178</v>
      </c>
      <c r="E128" s="12">
        <v>2025</v>
      </c>
      <c r="F128" s="11" t="s">
        <v>402</v>
      </c>
      <c r="G128" s="11" t="s">
        <v>403</v>
      </c>
      <c r="H128" s="11" t="s">
        <v>115</v>
      </c>
      <c r="I128" s="22" t="str" cm="1">
        <f t="array" ref="I128">_xlfn.XLOOKUP(A128, [1]July!A$2:A$4499, [1]July!P$2:P$4499, No)</f>
        <v>NY-26</v>
      </c>
      <c r="J128" s="13">
        <v>7945520</v>
      </c>
    </row>
    <row r="129" spans="1:10" s="20" customFormat="1" ht="31.5" x14ac:dyDescent="0.25">
      <c r="A129" s="14" t="s">
        <v>404</v>
      </c>
      <c r="B129" s="21" t="s">
        <v>11</v>
      </c>
      <c r="C129" s="11" t="s">
        <v>12</v>
      </c>
      <c r="D129" s="11" t="s">
        <v>178</v>
      </c>
      <c r="E129" s="12">
        <v>2024</v>
      </c>
      <c r="F129" s="11" t="s">
        <v>405</v>
      </c>
      <c r="G129" s="11" t="s">
        <v>406</v>
      </c>
      <c r="H129" s="11" t="s">
        <v>115</v>
      </c>
      <c r="I129" s="22" t="str" cm="1">
        <f t="array" ref="I129">_xlfn.XLOOKUP(A129, [1]July!A$2:A$4499, [1]July!P$2:P$4499, No)</f>
        <v>NY-01</v>
      </c>
      <c r="J129" s="13">
        <v>4900000</v>
      </c>
    </row>
    <row r="130" spans="1:10" s="20" customFormat="1" ht="31.5" x14ac:dyDescent="0.25">
      <c r="A130" s="14" t="s">
        <v>407</v>
      </c>
      <c r="B130" s="21" t="s">
        <v>11</v>
      </c>
      <c r="C130" s="11" t="s">
        <v>12</v>
      </c>
      <c r="D130" s="11" t="s">
        <v>178</v>
      </c>
      <c r="E130" s="12">
        <v>2025</v>
      </c>
      <c r="F130" s="11" t="s">
        <v>405</v>
      </c>
      <c r="G130" s="11" t="s">
        <v>406</v>
      </c>
      <c r="H130" s="11" t="s">
        <v>115</v>
      </c>
      <c r="I130" s="22" t="str" cm="1">
        <f t="array" ref="I130">_xlfn.XLOOKUP(A130, [1]July!A$2:A$4499, [1]July!P$2:P$4499, No)</f>
        <v>NY-01</v>
      </c>
      <c r="J130" s="13">
        <v>1000000</v>
      </c>
    </row>
    <row r="131" spans="1:10" s="20" customFormat="1" ht="31.5" x14ac:dyDescent="0.25">
      <c r="A131" s="14" t="s">
        <v>408</v>
      </c>
      <c r="B131" s="21" t="s">
        <v>11</v>
      </c>
      <c r="C131" s="11" t="s">
        <v>12</v>
      </c>
      <c r="D131" s="11" t="s">
        <v>178</v>
      </c>
      <c r="E131" s="12">
        <v>2025</v>
      </c>
      <c r="F131" s="11" t="s">
        <v>409</v>
      </c>
      <c r="G131" s="11" t="s">
        <v>410</v>
      </c>
      <c r="H131" s="11" t="s">
        <v>115</v>
      </c>
      <c r="I131" s="22" t="str" cm="1">
        <f t="array" ref="I131">_xlfn.XLOOKUP(A131, [1]July!A$2:A$4499, [1]July!P$2:P$4499, No)</f>
        <v>NY-22</v>
      </c>
      <c r="J131" s="13">
        <v>1750000</v>
      </c>
    </row>
    <row r="132" spans="1:10" s="20" customFormat="1" ht="31.5" x14ac:dyDescent="0.25">
      <c r="A132" s="14" t="s">
        <v>411</v>
      </c>
      <c r="B132" s="21" t="s">
        <v>11</v>
      </c>
      <c r="C132" s="11" t="s">
        <v>12</v>
      </c>
      <c r="D132" s="11" t="s">
        <v>178</v>
      </c>
      <c r="E132" s="12">
        <v>2025</v>
      </c>
      <c r="F132" s="11" t="s">
        <v>412</v>
      </c>
      <c r="G132" s="11" t="s">
        <v>413</v>
      </c>
      <c r="H132" s="11" t="s">
        <v>119</v>
      </c>
      <c r="I132" s="22" t="str" cm="1">
        <f t="array" ref="I132">_xlfn.XLOOKUP(A132, [1]July!A$2:A$4499, [1]July!P$2:P$4499, No)</f>
        <v>NC-14</v>
      </c>
      <c r="J132" s="13">
        <v>15000000</v>
      </c>
    </row>
    <row r="133" spans="1:10" s="20" customFormat="1" ht="31.5" x14ac:dyDescent="0.25">
      <c r="A133" s="14" t="s">
        <v>414</v>
      </c>
      <c r="B133" s="21" t="s">
        <v>11</v>
      </c>
      <c r="C133" s="11" t="s">
        <v>12</v>
      </c>
      <c r="D133" s="11" t="s">
        <v>178</v>
      </c>
      <c r="E133" s="12">
        <v>2025</v>
      </c>
      <c r="F133" s="11" t="s">
        <v>415</v>
      </c>
      <c r="G133" s="11" t="s">
        <v>416</v>
      </c>
      <c r="H133" s="11" t="s">
        <v>119</v>
      </c>
      <c r="I133" s="22" t="str" cm="1">
        <f t="array" ref="I133">_xlfn.XLOOKUP(A133, [1]July!A$2:A$4499, [1]July!P$2:P$4499, No)</f>
        <v>NC-09</v>
      </c>
      <c r="J133" s="13">
        <v>1000000</v>
      </c>
    </row>
    <row r="134" spans="1:10" s="20" customFormat="1" ht="31.5" x14ac:dyDescent="0.25">
      <c r="A134" s="14" t="s">
        <v>417</v>
      </c>
      <c r="B134" s="21" t="s">
        <v>11</v>
      </c>
      <c r="C134" s="11" t="s">
        <v>12</v>
      </c>
      <c r="D134" s="11" t="s">
        <v>178</v>
      </c>
      <c r="E134" s="12">
        <v>2025</v>
      </c>
      <c r="F134" s="11" t="s">
        <v>418</v>
      </c>
      <c r="G134" s="11" t="s">
        <v>419</v>
      </c>
      <c r="H134" s="11" t="s">
        <v>119</v>
      </c>
      <c r="I134" s="22" t="str" cm="1">
        <f t="array" ref="I134">_xlfn.XLOOKUP(A134, [1]July!A$2:A$4499, [1]July!P$2:P$4499, No)</f>
        <v>NC-02</v>
      </c>
      <c r="J134" s="13">
        <v>12000000</v>
      </c>
    </row>
    <row r="135" spans="1:10" s="20" customFormat="1" ht="31.5" x14ac:dyDescent="0.25">
      <c r="A135" s="14" t="s">
        <v>420</v>
      </c>
      <c r="B135" s="21" t="s">
        <v>11</v>
      </c>
      <c r="C135" s="11" t="s">
        <v>12</v>
      </c>
      <c r="D135" s="11" t="s">
        <v>178</v>
      </c>
      <c r="E135" s="12">
        <v>2025</v>
      </c>
      <c r="F135" s="11" t="s">
        <v>415</v>
      </c>
      <c r="G135" s="11" t="s">
        <v>421</v>
      </c>
      <c r="H135" s="11" t="s">
        <v>119</v>
      </c>
      <c r="I135" s="22" t="str" cm="1">
        <f t="array" ref="I135">_xlfn.XLOOKUP(A135, [1]July!A$2:A$4499, [1]July!P$2:P$4499, No)</f>
        <v>NC-05</v>
      </c>
      <c r="J135" s="13">
        <v>1500000</v>
      </c>
    </row>
    <row r="136" spans="1:10" s="20" customFormat="1" ht="63" x14ac:dyDescent="0.25">
      <c r="A136" s="14" t="s">
        <v>422</v>
      </c>
      <c r="B136" s="21" t="s">
        <v>11</v>
      </c>
      <c r="C136" s="11" t="s">
        <v>12</v>
      </c>
      <c r="D136" s="11" t="s">
        <v>178</v>
      </c>
      <c r="E136" s="12">
        <v>2025</v>
      </c>
      <c r="F136" s="11" t="s">
        <v>423</v>
      </c>
      <c r="G136" s="11" t="s">
        <v>424</v>
      </c>
      <c r="H136" s="11" t="s">
        <v>425</v>
      </c>
      <c r="I136" s="22" t="str" cm="1">
        <f t="array" ref="I136">_xlfn.XLOOKUP(A136, [1]July!A$2:A$4499, [1]July!P$2:P$4499, No)</f>
        <v>ND-00</v>
      </c>
      <c r="J136" s="13">
        <v>2000000</v>
      </c>
    </row>
    <row r="137" spans="1:10" s="20" customFormat="1" ht="31.5" x14ac:dyDescent="0.25">
      <c r="A137" s="14" t="s">
        <v>426</v>
      </c>
      <c r="B137" s="21" t="s">
        <v>11</v>
      </c>
      <c r="C137" s="11" t="s">
        <v>12</v>
      </c>
      <c r="D137" s="11" t="s">
        <v>178</v>
      </c>
      <c r="E137" s="12">
        <v>2025</v>
      </c>
      <c r="F137" s="11" t="s">
        <v>427</v>
      </c>
      <c r="G137" s="11" t="s">
        <v>428</v>
      </c>
      <c r="H137" s="11" t="s">
        <v>425</v>
      </c>
      <c r="I137" s="22" t="str" cm="1">
        <f t="array" ref="I137">_xlfn.XLOOKUP(A137, [1]July!A$2:A$4499, [1]July!P$2:P$4499, No)</f>
        <v>ND-00</v>
      </c>
      <c r="J137" s="13">
        <v>950000</v>
      </c>
    </row>
    <row r="138" spans="1:10" s="20" customFormat="1" ht="31.5" x14ac:dyDescent="0.25">
      <c r="A138" s="14" t="s">
        <v>429</v>
      </c>
      <c r="B138" s="21" t="s">
        <v>11</v>
      </c>
      <c r="C138" s="11" t="s">
        <v>12</v>
      </c>
      <c r="D138" s="11" t="s">
        <v>178</v>
      </c>
      <c r="E138" s="12">
        <v>2024</v>
      </c>
      <c r="F138" s="11" t="s">
        <v>430</v>
      </c>
      <c r="G138" s="11" t="s">
        <v>431</v>
      </c>
      <c r="H138" s="11" t="s">
        <v>425</v>
      </c>
      <c r="I138" s="22" t="str" cm="1">
        <f t="array" ref="I138">_xlfn.XLOOKUP(A138, [1]July!A$2:A$4499, [1]July!P$2:P$4499, No)</f>
        <v>ND-00</v>
      </c>
      <c r="J138" s="13">
        <v>660250</v>
      </c>
    </row>
    <row r="139" spans="1:10" s="20" customFormat="1" ht="47.25" x14ac:dyDescent="0.25">
      <c r="A139" s="14" t="s">
        <v>432</v>
      </c>
      <c r="B139" s="21" t="s">
        <v>11</v>
      </c>
      <c r="C139" s="11" t="s">
        <v>12</v>
      </c>
      <c r="D139" s="11" t="s">
        <v>178</v>
      </c>
      <c r="E139" s="12">
        <v>2025</v>
      </c>
      <c r="F139" s="11" t="s">
        <v>433</v>
      </c>
      <c r="G139" s="11" t="s">
        <v>434</v>
      </c>
      <c r="H139" s="11" t="s">
        <v>435</v>
      </c>
      <c r="I139" s="22" t="str" cm="1">
        <f t="array" ref="I139">_xlfn.XLOOKUP(A139, [1]July!A$2:A$4499, [1]July!P$2:P$4499, No)</f>
        <v>OH-13</v>
      </c>
      <c r="J139" s="13">
        <v>1800000</v>
      </c>
    </row>
    <row r="140" spans="1:10" s="20" customFormat="1" ht="47.25" x14ac:dyDescent="0.25">
      <c r="A140" s="14" t="s">
        <v>436</v>
      </c>
      <c r="B140" s="21" t="s">
        <v>11</v>
      </c>
      <c r="C140" s="11" t="s">
        <v>12</v>
      </c>
      <c r="D140" s="11" t="s">
        <v>178</v>
      </c>
      <c r="E140" s="12">
        <v>2025</v>
      </c>
      <c r="F140" s="11" t="s">
        <v>433</v>
      </c>
      <c r="G140" s="11" t="s">
        <v>434</v>
      </c>
      <c r="H140" s="11" t="s">
        <v>435</v>
      </c>
      <c r="I140" s="22" t="str" cm="1">
        <f t="array" ref="I140">_xlfn.XLOOKUP(A140, [1]July!A$2:A$4499, [1]July!P$2:P$4499, No)</f>
        <v>OH-13</v>
      </c>
      <c r="J140" s="13">
        <v>1800000</v>
      </c>
    </row>
    <row r="141" spans="1:10" s="20" customFormat="1" ht="31.5" x14ac:dyDescent="0.25">
      <c r="A141" s="14" t="s">
        <v>437</v>
      </c>
      <c r="B141" s="21" t="s">
        <v>11</v>
      </c>
      <c r="C141" s="11" t="s">
        <v>12</v>
      </c>
      <c r="D141" s="11" t="s">
        <v>178</v>
      </c>
      <c r="E141" s="12">
        <v>2025</v>
      </c>
      <c r="F141" s="11" t="s">
        <v>438</v>
      </c>
      <c r="G141" s="11" t="s">
        <v>439</v>
      </c>
      <c r="H141" s="11" t="s">
        <v>435</v>
      </c>
      <c r="I141" s="22" t="str" cm="1">
        <f t="array" ref="I141">_xlfn.XLOOKUP(A141, [1]July!A$2:A$4499, [1]July!P$2:P$4499, No)</f>
        <v>OH-03</v>
      </c>
      <c r="J141" s="13">
        <v>8500000</v>
      </c>
    </row>
    <row r="142" spans="1:10" s="20" customFormat="1" ht="31.5" x14ac:dyDescent="0.25">
      <c r="A142" s="14" t="s">
        <v>440</v>
      </c>
      <c r="B142" s="21" t="s">
        <v>11</v>
      </c>
      <c r="C142" s="11" t="s">
        <v>12</v>
      </c>
      <c r="D142" s="11" t="s">
        <v>178</v>
      </c>
      <c r="E142" s="12">
        <v>2025</v>
      </c>
      <c r="F142" s="11" t="s">
        <v>441</v>
      </c>
      <c r="G142" s="11" t="s">
        <v>442</v>
      </c>
      <c r="H142" s="11" t="s">
        <v>435</v>
      </c>
      <c r="I142" s="22" t="str" cm="1">
        <f t="array" ref="I142">_xlfn.XLOOKUP(A142, [1]July!A$2:A$4499, [1]July!P$2:P$4499, No)</f>
        <v>OH-05</v>
      </c>
      <c r="J142" s="13">
        <v>1900000</v>
      </c>
    </row>
    <row r="143" spans="1:10" s="20" customFormat="1" ht="31.5" x14ac:dyDescent="0.25">
      <c r="A143" s="14" t="s">
        <v>443</v>
      </c>
      <c r="B143" s="21" t="s">
        <v>11</v>
      </c>
      <c r="C143" s="11" t="s">
        <v>12</v>
      </c>
      <c r="D143" s="11" t="s">
        <v>178</v>
      </c>
      <c r="E143" s="12">
        <v>2025</v>
      </c>
      <c r="F143" s="11" t="s">
        <v>444</v>
      </c>
      <c r="G143" s="11" t="s">
        <v>445</v>
      </c>
      <c r="H143" s="11" t="s">
        <v>129</v>
      </c>
      <c r="I143" s="22" t="str" cm="1">
        <f t="array" ref="I143">_xlfn.XLOOKUP(A143, [1]July!A$2:A$4499, [1]July!P$2:P$4499, No)</f>
        <v>OK-01</v>
      </c>
      <c r="J143" s="13">
        <v>13000000</v>
      </c>
    </row>
    <row r="144" spans="1:10" s="20" customFormat="1" ht="31.5" x14ac:dyDescent="0.25">
      <c r="A144" s="14" t="s">
        <v>446</v>
      </c>
      <c r="B144" s="21" t="s">
        <v>11</v>
      </c>
      <c r="C144" s="11" t="s">
        <v>12</v>
      </c>
      <c r="D144" s="11" t="s">
        <v>178</v>
      </c>
      <c r="E144" s="12">
        <v>2025</v>
      </c>
      <c r="F144" s="11" t="s">
        <v>127</v>
      </c>
      <c r="G144" s="11" t="s">
        <v>447</v>
      </c>
      <c r="H144" s="11" t="s">
        <v>129</v>
      </c>
      <c r="I144" s="22" t="str" cm="1">
        <f t="array" ref="I144">_xlfn.XLOOKUP(A144, [1]July!A$2:A$4499, [1]July!P$2:P$4499, No)</f>
        <v>OK-03</v>
      </c>
      <c r="J144" s="13">
        <v>2500000</v>
      </c>
    </row>
    <row r="145" spans="1:10" s="20" customFormat="1" ht="31.5" x14ac:dyDescent="0.25">
      <c r="A145" s="14" t="s">
        <v>448</v>
      </c>
      <c r="B145" s="21" t="s">
        <v>11</v>
      </c>
      <c r="C145" s="11" t="s">
        <v>12</v>
      </c>
      <c r="D145" s="11" t="s">
        <v>178</v>
      </c>
      <c r="E145" s="12">
        <v>2025</v>
      </c>
      <c r="F145" s="11" t="s">
        <v>449</v>
      </c>
      <c r="G145" s="11" t="s">
        <v>450</v>
      </c>
      <c r="H145" s="11" t="s">
        <v>132</v>
      </c>
      <c r="I145" s="22" t="str" cm="1">
        <f t="array" ref="I145">_xlfn.XLOOKUP(A145, [1]July!A$2:A$4499, [1]July!P$2:P$4499, No)</f>
        <v>OR-04</v>
      </c>
      <c r="J145" s="13">
        <v>5000000</v>
      </c>
    </row>
    <row r="146" spans="1:10" s="20" customFormat="1" ht="31.5" x14ac:dyDescent="0.25">
      <c r="A146" s="14" t="s">
        <v>451</v>
      </c>
      <c r="B146" s="21" t="s">
        <v>11</v>
      </c>
      <c r="C146" s="11" t="s">
        <v>12</v>
      </c>
      <c r="D146" s="11" t="s">
        <v>178</v>
      </c>
      <c r="E146" s="12">
        <v>2025</v>
      </c>
      <c r="F146" s="11" t="s">
        <v>130</v>
      </c>
      <c r="G146" s="11" t="s">
        <v>452</v>
      </c>
      <c r="H146" s="11" t="s">
        <v>132</v>
      </c>
      <c r="I146" s="22" t="str" cm="1">
        <f t="array" ref="I146">_xlfn.XLOOKUP(A146, [1]July!A$2:A$4499, [1]July!P$2:P$4499, No)</f>
        <v>OR-03</v>
      </c>
      <c r="J146" s="13">
        <v>3000000</v>
      </c>
    </row>
    <row r="147" spans="1:10" s="20" customFormat="1" ht="31.5" x14ac:dyDescent="0.25">
      <c r="A147" s="14" t="s">
        <v>453</v>
      </c>
      <c r="B147" s="21" t="s">
        <v>11</v>
      </c>
      <c r="C147" s="11" t="s">
        <v>12</v>
      </c>
      <c r="D147" s="11" t="s">
        <v>178</v>
      </c>
      <c r="E147" s="12">
        <v>2025</v>
      </c>
      <c r="F147" s="11" t="s">
        <v>454</v>
      </c>
      <c r="G147" s="11" t="s">
        <v>455</v>
      </c>
      <c r="H147" s="11" t="s">
        <v>456</v>
      </c>
      <c r="I147" s="22" t="str" cm="1">
        <f t="array" ref="I147">_xlfn.XLOOKUP(A147, [1]July!A$2:A$4499, [1]July!P$2:P$4499, No)</f>
        <v/>
      </c>
      <c r="J147" s="13">
        <v>1690000</v>
      </c>
    </row>
    <row r="148" spans="1:10" s="20" customFormat="1" ht="31.5" x14ac:dyDescent="0.25">
      <c r="A148" s="14" t="s">
        <v>457</v>
      </c>
      <c r="B148" s="21" t="s">
        <v>11</v>
      </c>
      <c r="C148" s="11" t="s">
        <v>12</v>
      </c>
      <c r="D148" s="11" t="s">
        <v>178</v>
      </c>
      <c r="E148" s="12">
        <v>2025</v>
      </c>
      <c r="F148" s="11" t="s">
        <v>139</v>
      </c>
      <c r="G148" s="11" t="s">
        <v>458</v>
      </c>
      <c r="H148" s="11" t="s">
        <v>136</v>
      </c>
      <c r="I148" s="22" t="str" cm="1">
        <f t="array" ref="I148">_xlfn.XLOOKUP(A148, [1]July!A$2:A$4499, [1]July!P$2:P$4499, No)</f>
        <v>PA-17</v>
      </c>
      <c r="J148" s="13">
        <v>6000000</v>
      </c>
    </row>
    <row r="149" spans="1:10" s="20" customFormat="1" ht="47.25" x14ac:dyDescent="0.25">
      <c r="A149" s="14" t="s">
        <v>459</v>
      </c>
      <c r="B149" s="21" t="s">
        <v>11</v>
      </c>
      <c r="C149" s="11" t="s">
        <v>12</v>
      </c>
      <c r="D149" s="11" t="s">
        <v>178</v>
      </c>
      <c r="E149" s="12">
        <v>2025</v>
      </c>
      <c r="F149" s="11" t="s">
        <v>460</v>
      </c>
      <c r="G149" s="11" t="s">
        <v>461</v>
      </c>
      <c r="H149" s="11" t="s">
        <v>136</v>
      </c>
      <c r="I149" s="22" t="str" cm="1">
        <f t="array" ref="I149">_xlfn.XLOOKUP(A149, [1]July!A$2:A$4499, [1]July!P$2:P$4499, No)</f>
        <v>PA-10</v>
      </c>
      <c r="J149" s="13">
        <v>639025</v>
      </c>
    </row>
    <row r="150" spans="1:10" s="20" customFormat="1" ht="47.25" x14ac:dyDescent="0.25">
      <c r="A150" s="14" t="s">
        <v>462</v>
      </c>
      <c r="B150" s="21" t="s">
        <v>11</v>
      </c>
      <c r="C150" s="11" t="s">
        <v>12</v>
      </c>
      <c r="D150" s="11" t="s">
        <v>178</v>
      </c>
      <c r="E150" s="12">
        <v>2025</v>
      </c>
      <c r="F150" s="11" t="s">
        <v>460</v>
      </c>
      <c r="G150" s="11" t="s">
        <v>461</v>
      </c>
      <c r="H150" s="11" t="s">
        <v>136</v>
      </c>
      <c r="I150" s="22" t="str" cm="1">
        <f t="array" ref="I150">_xlfn.XLOOKUP(A150, [1]July!A$2:A$4499, [1]July!P$2:P$4499, No)</f>
        <v>PA-10</v>
      </c>
      <c r="J150" s="13">
        <v>2449089</v>
      </c>
    </row>
    <row r="151" spans="1:10" s="20" customFormat="1" ht="31.5" x14ac:dyDescent="0.25">
      <c r="A151" s="14" t="s">
        <v>463</v>
      </c>
      <c r="B151" s="21" t="s">
        <v>11</v>
      </c>
      <c r="C151" s="11" t="s">
        <v>12</v>
      </c>
      <c r="D151" s="11" t="s">
        <v>178</v>
      </c>
      <c r="E151" s="12">
        <v>2024</v>
      </c>
      <c r="F151" s="11" t="s">
        <v>464</v>
      </c>
      <c r="G151" s="11" t="s">
        <v>465</v>
      </c>
      <c r="H151" s="11" t="s">
        <v>136</v>
      </c>
      <c r="I151" s="22" t="str" cm="1">
        <f t="array" ref="I151">_xlfn.XLOOKUP(A151, [1]July!A$2:A$4499, [1]July!P$2:P$4499, No)</f>
        <v>PA-11</v>
      </c>
      <c r="J151" s="13">
        <v>2700000</v>
      </c>
    </row>
    <row r="152" spans="1:10" s="20" customFormat="1" ht="31.5" x14ac:dyDescent="0.25">
      <c r="A152" s="14" t="s">
        <v>466</v>
      </c>
      <c r="B152" s="21" t="s">
        <v>11</v>
      </c>
      <c r="C152" s="11" t="s">
        <v>12</v>
      </c>
      <c r="D152" s="11" t="s">
        <v>178</v>
      </c>
      <c r="E152" s="12">
        <v>2025</v>
      </c>
      <c r="F152" s="11" t="s">
        <v>467</v>
      </c>
      <c r="G152" s="11" t="s">
        <v>468</v>
      </c>
      <c r="H152" s="11" t="s">
        <v>136</v>
      </c>
      <c r="I152" s="22" t="str" cm="1">
        <f t="array" ref="I152">_xlfn.XLOOKUP(A152, [1]July!A$2:A$4499, [1]July!P$2:P$4499, No)</f>
        <v>PA-05</v>
      </c>
      <c r="J152" s="13">
        <v>27500000</v>
      </c>
    </row>
    <row r="153" spans="1:10" s="20" customFormat="1" ht="31.5" x14ac:dyDescent="0.25">
      <c r="A153" s="14" t="s">
        <v>469</v>
      </c>
      <c r="B153" s="21" t="s">
        <v>11</v>
      </c>
      <c r="C153" s="11" t="s">
        <v>12</v>
      </c>
      <c r="D153" s="11" t="s">
        <v>178</v>
      </c>
      <c r="E153" s="12">
        <v>2025</v>
      </c>
      <c r="F153" s="11" t="s">
        <v>142</v>
      </c>
      <c r="G153" s="11" t="s">
        <v>470</v>
      </c>
      <c r="H153" s="11" t="s">
        <v>144</v>
      </c>
      <c r="I153" s="22" t="str" cm="1">
        <f t="array" ref="I153">_xlfn.XLOOKUP(A153, [1]July!A$2:A$4499, [1]July!P$2:P$4499, No)</f>
        <v>RI-02</v>
      </c>
      <c r="J153" s="13">
        <v>10000000</v>
      </c>
    </row>
    <row r="154" spans="1:10" s="20" customFormat="1" ht="47.25" x14ac:dyDescent="0.25">
      <c r="A154" s="14" t="s">
        <v>471</v>
      </c>
      <c r="B154" s="21" t="s">
        <v>11</v>
      </c>
      <c r="C154" s="11" t="s">
        <v>12</v>
      </c>
      <c r="D154" s="11" t="s">
        <v>178</v>
      </c>
      <c r="E154" s="12">
        <v>2025</v>
      </c>
      <c r="F154" s="11" t="s">
        <v>472</v>
      </c>
      <c r="G154" s="11" t="s">
        <v>473</v>
      </c>
      <c r="H154" s="11" t="s">
        <v>474</v>
      </c>
      <c r="I154" s="22" t="str" cm="1">
        <f t="array" ref="I154">_xlfn.XLOOKUP(A154, [1]July!A$2:A$4499, [1]July!P$2:P$4499, No)</f>
        <v>SC-04</v>
      </c>
      <c r="J154" s="13">
        <v>7500000</v>
      </c>
    </row>
    <row r="155" spans="1:10" s="20" customFormat="1" ht="31.5" x14ac:dyDescent="0.25">
      <c r="A155" s="14" t="s">
        <v>475</v>
      </c>
      <c r="B155" s="21" t="s">
        <v>11</v>
      </c>
      <c r="C155" s="11" t="s">
        <v>12</v>
      </c>
      <c r="D155" s="11" t="s">
        <v>178</v>
      </c>
      <c r="E155" s="12">
        <v>2025</v>
      </c>
      <c r="F155" s="11" t="s">
        <v>476</v>
      </c>
      <c r="G155" s="11" t="s">
        <v>477</v>
      </c>
      <c r="H155" s="11" t="s">
        <v>148</v>
      </c>
      <c r="I155" s="22" t="str" cm="1">
        <f t="array" ref="I155">_xlfn.XLOOKUP(A155, [1]July!A$2:A$4499, [1]July!P$2:P$4499, No)</f>
        <v>SD-00</v>
      </c>
      <c r="J155" s="13">
        <v>800000</v>
      </c>
    </row>
    <row r="156" spans="1:10" s="20" customFormat="1" ht="31.5" x14ac:dyDescent="0.25">
      <c r="A156" s="14" t="s">
        <v>478</v>
      </c>
      <c r="B156" s="21" t="s">
        <v>11</v>
      </c>
      <c r="C156" s="11" t="s">
        <v>12</v>
      </c>
      <c r="D156" s="11" t="s">
        <v>178</v>
      </c>
      <c r="E156" s="12">
        <v>2025</v>
      </c>
      <c r="F156" s="11" t="s">
        <v>479</v>
      </c>
      <c r="G156" s="11" t="s">
        <v>480</v>
      </c>
      <c r="H156" s="11" t="s">
        <v>148</v>
      </c>
      <c r="I156" s="22" t="str" cm="1">
        <f t="array" ref="I156">_xlfn.XLOOKUP(A156, [1]July!A$2:A$4499, [1]July!P$2:P$4499, No)</f>
        <v>SD-00</v>
      </c>
      <c r="J156" s="13">
        <v>8000000</v>
      </c>
    </row>
    <row r="157" spans="1:10" s="20" customFormat="1" ht="31.5" x14ac:dyDescent="0.25">
      <c r="A157" s="14" t="s">
        <v>481</v>
      </c>
      <c r="B157" s="21" t="s">
        <v>11</v>
      </c>
      <c r="C157" s="11" t="s">
        <v>12</v>
      </c>
      <c r="D157" s="11" t="s">
        <v>178</v>
      </c>
      <c r="E157" s="12">
        <v>2025</v>
      </c>
      <c r="F157" s="11" t="s">
        <v>482</v>
      </c>
      <c r="G157" s="11" t="s">
        <v>483</v>
      </c>
      <c r="H157" s="11" t="s">
        <v>484</v>
      </c>
      <c r="I157" s="22" t="str" cm="1">
        <f t="array" ref="I157">_xlfn.XLOOKUP(A157, [1]July!A$2:A$4499, [1]July!P$2:P$4499, No)</f>
        <v>TN-08</v>
      </c>
      <c r="J157" s="13">
        <v>1000000</v>
      </c>
    </row>
    <row r="158" spans="1:10" s="20" customFormat="1" ht="47.25" x14ac:dyDescent="0.25">
      <c r="A158" s="14" t="s">
        <v>485</v>
      </c>
      <c r="B158" s="21" t="s">
        <v>11</v>
      </c>
      <c r="C158" s="11" t="s">
        <v>12</v>
      </c>
      <c r="D158" s="11" t="s">
        <v>178</v>
      </c>
      <c r="E158" s="12">
        <v>2025</v>
      </c>
      <c r="F158" s="11" t="s">
        <v>486</v>
      </c>
      <c r="G158" s="11" t="s">
        <v>487</v>
      </c>
      <c r="H158" s="11" t="s">
        <v>484</v>
      </c>
      <c r="I158" s="22" t="str" cm="1">
        <f t="array" ref="I158">_xlfn.XLOOKUP(A158, [1]July!A$2:A$4499, [1]July!P$2:P$4499, No)</f>
        <v>TN-09</v>
      </c>
      <c r="J158" s="13">
        <v>3000000</v>
      </c>
    </row>
    <row r="159" spans="1:10" s="20" customFormat="1" ht="47.25" x14ac:dyDescent="0.25">
      <c r="A159" s="14" t="s">
        <v>488</v>
      </c>
      <c r="B159" s="21" t="s">
        <v>11</v>
      </c>
      <c r="C159" s="11" t="s">
        <v>12</v>
      </c>
      <c r="D159" s="11" t="s">
        <v>178</v>
      </c>
      <c r="E159" s="12">
        <v>2025</v>
      </c>
      <c r="F159" s="11" t="s">
        <v>489</v>
      </c>
      <c r="G159" s="11" t="s">
        <v>490</v>
      </c>
      <c r="H159" s="11" t="s">
        <v>484</v>
      </c>
      <c r="I159" s="22" t="str" cm="1">
        <f t="array" ref="I159">_xlfn.XLOOKUP(A159, [1]July!A$2:A$4499, [1]July!P$2:P$4499, No)</f>
        <v>TN-06</v>
      </c>
      <c r="J159" s="13">
        <v>9700000</v>
      </c>
    </row>
    <row r="160" spans="1:10" s="20" customFormat="1" ht="31.5" x14ac:dyDescent="0.25">
      <c r="A160" s="14" t="s">
        <v>491</v>
      </c>
      <c r="B160" s="21" t="s">
        <v>11</v>
      </c>
      <c r="C160" s="11" t="s">
        <v>12</v>
      </c>
      <c r="D160" s="11" t="s">
        <v>178</v>
      </c>
      <c r="E160" s="12">
        <v>2025</v>
      </c>
      <c r="F160" s="11" t="s">
        <v>492</v>
      </c>
      <c r="G160" s="11" t="s">
        <v>493</v>
      </c>
      <c r="H160" s="11" t="s">
        <v>484</v>
      </c>
      <c r="I160" s="22" t="str" cm="1">
        <f t="array" ref="I160">_xlfn.XLOOKUP(A160, [1]July!A$2:A$4499, [1]July!P$2:P$4499, No)</f>
        <v>TN-01</v>
      </c>
      <c r="J160" s="13">
        <v>3000000</v>
      </c>
    </row>
    <row r="161" spans="1:10" s="20" customFormat="1" ht="31.5" x14ac:dyDescent="0.25">
      <c r="A161" s="14" t="s">
        <v>494</v>
      </c>
      <c r="B161" s="21" t="s">
        <v>11</v>
      </c>
      <c r="C161" s="11" t="s">
        <v>12</v>
      </c>
      <c r="D161" s="11" t="s">
        <v>178</v>
      </c>
      <c r="E161" s="12">
        <v>2025</v>
      </c>
      <c r="F161" s="11" t="s">
        <v>495</v>
      </c>
      <c r="G161" s="11" t="s">
        <v>496</v>
      </c>
      <c r="H161" s="11" t="s">
        <v>155</v>
      </c>
      <c r="I161" s="22" t="str" cm="1">
        <f t="array" ref="I161">_xlfn.XLOOKUP(A161, [1]July!A$2:A$4499, [1]July!P$2:P$4499, No)</f>
        <v>TX-35</v>
      </c>
      <c r="J161" s="13">
        <v>33270000</v>
      </c>
    </row>
    <row r="162" spans="1:10" s="20" customFormat="1" ht="31.5" x14ac:dyDescent="0.25">
      <c r="A162" s="14" t="s">
        <v>497</v>
      </c>
      <c r="B162" s="21" t="s">
        <v>11</v>
      </c>
      <c r="C162" s="11" t="s">
        <v>12</v>
      </c>
      <c r="D162" s="11" t="s">
        <v>178</v>
      </c>
      <c r="E162" s="12">
        <v>2025</v>
      </c>
      <c r="F162" s="11" t="s">
        <v>498</v>
      </c>
      <c r="G162" s="11" t="s">
        <v>499</v>
      </c>
      <c r="H162" s="11" t="s">
        <v>155</v>
      </c>
      <c r="I162" s="22" t="str" cm="1">
        <f t="array" ref="I162">_xlfn.XLOOKUP(A162, [1]July!A$2:A$4499, [1]July!P$2:P$4499, No)</f>
        <v>TX-24</v>
      </c>
      <c r="J162" s="13">
        <v>15000000</v>
      </c>
    </row>
    <row r="163" spans="1:10" s="20" customFormat="1" ht="31.5" x14ac:dyDescent="0.25">
      <c r="A163" s="14" t="s">
        <v>500</v>
      </c>
      <c r="B163" s="21" t="s">
        <v>11</v>
      </c>
      <c r="C163" s="11" t="s">
        <v>12</v>
      </c>
      <c r="D163" s="11" t="s">
        <v>178</v>
      </c>
      <c r="E163" s="12">
        <v>2025</v>
      </c>
      <c r="F163" s="11" t="s">
        <v>501</v>
      </c>
      <c r="G163" s="11" t="s">
        <v>502</v>
      </c>
      <c r="H163" s="11" t="s">
        <v>155</v>
      </c>
      <c r="I163" s="22" t="str" cm="1">
        <f t="array" ref="I163">_xlfn.XLOOKUP(A163, [1]July!A$2:A$4499, [1]July!P$2:P$4499, No)</f>
        <v>TX-18</v>
      </c>
      <c r="J163" s="13">
        <v>9600000</v>
      </c>
    </row>
    <row r="164" spans="1:10" s="20" customFormat="1" ht="47.25" x14ac:dyDescent="0.25">
      <c r="A164" s="14" t="s">
        <v>503</v>
      </c>
      <c r="B164" s="21" t="s">
        <v>11</v>
      </c>
      <c r="C164" s="11" t="s">
        <v>12</v>
      </c>
      <c r="D164" s="11" t="s">
        <v>178</v>
      </c>
      <c r="E164" s="12">
        <v>2025</v>
      </c>
      <c r="F164" s="11" t="s">
        <v>504</v>
      </c>
      <c r="G164" s="11" t="s">
        <v>505</v>
      </c>
      <c r="H164" s="11" t="s">
        <v>155</v>
      </c>
      <c r="I164" s="22" t="str" cm="1">
        <f t="array" ref="I164">_xlfn.XLOOKUP(A164, [1]July!A$2:A$4499, [1]July!P$2:P$4499, No)</f>
        <v>TX-23</v>
      </c>
      <c r="J164" s="13">
        <v>2800000</v>
      </c>
    </row>
    <row r="165" spans="1:10" s="20" customFormat="1" ht="31.5" x14ac:dyDescent="0.25">
      <c r="A165" s="14" t="s">
        <v>506</v>
      </c>
      <c r="B165" s="21" t="s">
        <v>11</v>
      </c>
      <c r="C165" s="11" t="s">
        <v>12</v>
      </c>
      <c r="D165" s="11" t="s">
        <v>178</v>
      </c>
      <c r="E165" s="12">
        <v>2025</v>
      </c>
      <c r="F165" s="11" t="s">
        <v>507</v>
      </c>
      <c r="G165" s="11" t="s">
        <v>508</v>
      </c>
      <c r="H165" s="11" t="s">
        <v>155</v>
      </c>
      <c r="I165" s="22" t="str" cm="1">
        <f t="array" ref="I165">_xlfn.XLOOKUP(A165, [1]July!A$2:A$4499, [1]July!P$2:P$4499, No)</f>
        <v>TX-11</v>
      </c>
      <c r="J165" s="13">
        <v>8000000</v>
      </c>
    </row>
    <row r="166" spans="1:10" s="33" customFormat="1" ht="31.5" x14ac:dyDescent="0.25">
      <c r="A166" s="29" t="s">
        <v>509</v>
      </c>
      <c r="B166" s="21" t="s">
        <v>11</v>
      </c>
      <c r="C166" s="28" t="s">
        <v>12</v>
      </c>
      <c r="D166" s="28" t="s">
        <v>178</v>
      </c>
      <c r="E166" s="30">
        <v>2024</v>
      </c>
      <c r="F166" s="28" t="s">
        <v>510</v>
      </c>
      <c r="G166" s="28" t="s">
        <v>511</v>
      </c>
      <c r="H166" s="28" t="s">
        <v>155</v>
      </c>
      <c r="I166" s="31" t="str" cm="1">
        <f t="array" ref="I166">_xlfn.XLOOKUP(A166, [1]July!A$2:A$4499, [1]July!P$2:P$4499, No)</f>
        <v>TX-21</v>
      </c>
      <c r="J166" s="32">
        <v>20708007</v>
      </c>
    </row>
    <row r="167" spans="1:10" s="20" customFormat="1" ht="47.25" x14ac:dyDescent="0.25">
      <c r="A167" s="14" t="s">
        <v>512</v>
      </c>
      <c r="B167" s="21" t="s">
        <v>11</v>
      </c>
      <c r="C167" s="11" t="s">
        <v>12</v>
      </c>
      <c r="D167" s="11" t="s">
        <v>178</v>
      </c>
      <c r="E167" s="12">
        <v>2025</v>
      </c>
      <c r="F167" s="11" t="s">
        <v>504</v>
      </c>
      <c r="G167" s="11" t="s">
        <v>513</v>
      </c>
      <c r="H167" s="11" t="s">
        <v>155</v>
      </c>
      <c r="I167" s="22" t="str" cm="1">
        <f t="array" ref="I167">_xlfn.XLOOKUP(A167, [1]July!A$2:A$4499, [1]July!P$2:P$4499, No)</f>
        <v>TX-15</v>
      </c>
      <c r="J167" s="13">
        <v>500000</v>
      </c>
    </row>
    <row r="168" spans="1:10" s="20" customFormat="1" ht="31.5" x14ac:dyDescent="0.25">
      <c r="A168" s="14" t="s">
        <v>514</v>
      </c>
      <c r="B168" s="21" t="s">
        <v>11</v>
      </c>
      <c r="C168" s="11" t="s">
        <v>12</v>
      </c>
      <c r="D168" s="11" t="s">
        <v>178</v>
      </c>
      <c r="E168" s="12">
        <v>2025</v>
      </c>
      <c r="F168" s="11" t="s">
        <v>515</v>
      </c>
      <c r="G168" s="11" t="s">
        <v>516</v>
      </c>
      <c r="H168" s="11" t="s">
        <v>155</v>
      </c>
      <c r="I168" s="22" t="str" cm="1">
        <f t="array" ref="I168">_xlfn.XLOOKUP(A168, [1]July!A$2:A$4499, [1]July!P$2:P$4499, No)</f>
        <v>TX-34</v>
      </c>
      <c r="J168" s="13">
        <v>5000000</v>
      </c>
    </row>
    <row r="169" spans="1:10" s="20" customFormat="1" ht="31.5" x14ac:dyDescent="0.25">
      <c r="A169" s="14" t="s">
        <v>517</v>
      </c>
      <c r="B169" s="21" t="s">
        <v>11</v>
      </c>
      <c r="C169" s="11" t="s">
        <v>12</v>
      </c>
      <c r="D169" s="11" t="s">
        <v>178</v>
      </c>
      <c r="E169" s="12">
        <v>2025</v>
      </c>
      <c r="F169" s="11" t="s">
        <v>518</v>
      </c>
      <c r="G169" s="11" t="s">
        <v>519</v>
      </c>
      <c r="H169" s="11" t="s">
        <v>165</v>
      </c>
      <c r="I169" s="22" t="str" cm="1">
        <f t="array" ref="I169">_xlfn.XLOOKUP(A169, [1]July!A$2:A$4499, [1]July!P$2:P$4499, No)</f>
        <v>UT-03</v>
      </c>
      <c r="J169" s="13">
        <v>4500000</v>
      </c>
    </row>
    <row r="170" spans="1:10" s="20" customFormat="1" ht="31.5" x14ac:dyDescent="0.25">
      <c r="A170" s="14" t="s">
        <v>520</v>
      </c>
      <c r="B170" s="21" t="s">
        <v>11</v>
      </c>
      <c r="C170" s="11" t="s">
        <v>12</v>
      </c>
      <c r="D170" s="11" t="s">
        <v>178</v>
      </c>
      <c r="E170" s="12">
        <v>2025</v>
      </c>
      <c r="F170" s="11" t="s">
        <v>163</v>
      </c>
      <c r="G170" s="11" t="s">
        <v>521</v>
      </c>
      <c r="H170" s="11" t="s">
        <v>165</v>
      </c>
      <c r="I170" s="22" t="str" cm="1">
        <f t="array" ref="I170">_xlfn.XLOOKUP(A170, [1]July!A$2:A$4499, [1]July!P$2:P$4499, No)</f>
        <v>UT-02</v>
      </c>
      <c r="J170" s="13">
        <v>15000000</v>
      </c>
    </row>
    <row r="171" spans="1:10" s="20" customFormat="1" ht="31.5" x14ac:dyDescent="0.25">
      <c r="A171" s="14" t="s">
        <v>522</v>
      </c>
      <c r="B171" s="21" t="s">
        <v>11</v>
      </c>
      <c r="C171" s="11" t="s">
        <v>12</v>
      </c>
      <c r="D171" s="11" t="s">
        <v>178</v>
      </c>
      <c r="E171" s="12">
        <v>2025</v>
      </c>
      <c r="F171" s="11" t="s">
        <v>523</v>
      </c>
      <c r="G171" s="11" t="s">
        <v>524</v>
      </c>
      <c r="H171" s="11" t="s">
        <v>525</v>
      </c>
      <c r="I171" s="22" t="str" cm="1">
        <f t="array" ref="I171">_xlfn.XLOOKUP(A171, [1]July!A$2:A$4499, [1]July!P$2:P$4499, No)</f>
        <v>VA-03</v>
      </c>
      <c r="J171" s="13">
        <v>14716366</v>
      </c>
    </row>
    <row r="172" spans="1:10" s="20" customFormat="1" ht="31.5" x14ac:dyDescent="0.25">
      <c r="A172" s="14" t="s">
        <v>526</v>
      </c>
      <c r="B172" s="21" t="s">
        <v>11</v>
      </c>
      <c r="C172" s="11" t="s">
        <v>12</v>
      </c>
      <c r="D172" s="11" t="s">
        <v>178</v>
      </c>
      <c r="E172" s="12">
        <v>2025</v>
      </c>
      <c r="F172" s="11" t="s">
        <v>527</v>
      </c>
      <c r="G172" s="11" t="s">
        <v>528</v>
      </c>
      <c r="H172" s="11" t="s">
        <v>525</v>
      </c>
      <c r="I172" s="22" t="str" cm="1">
        <f t="array" ref="I172">_xlfn.XLOOKUP(A172, [1]July!A$2:A$4499, [1]July!P$2:P$4499, No)</f>
        <v>VA-04</v>
      </c>
      <c r="J172" s="13">
        <v>2250000</v>
      </c>
    </row>
    <row r="173" spans="1:10" s="20" customFormat="1" ht="47.25" x14ac:dyDescent="0.25">
      <c r="A173" s="14" t="s">
        <v>529</v>
      </c>
      <c r="B173" s="21" t="s">
        <v>11</v>
      </c>
      <c r="C173" s="11" t="s">
        <v>12</v>
      </c>
      <c r="D173" s="11" t="s">
        <v>178</v>
      </c>
      <c r="E173" s="12">
        <v>2025</v>
      </c>
      <c r="F173" s="11" t="s">
        <v>530</v>
      </c>
      <c r="G173" s="11" t="s">
        <v>531</v>
      </c>
      <c r="H173" s="11" t="s">
        <v>525</v>
      </c>
      <c r="I173" s="22" t="str" cm="1">
        <f t="array" ref="I173">_xlfn.XLOOKUP(A173, [1]July!A$2:A$4499, [1]July!P$2:P$4499, No)</f>
        <v>VA-10</v>
      </c>
      <c r="J173" s="13">
        <v>40000000</v>
      </c>
    </row>
    <row r="174" spans="1:10" s="20" customFormat="1" ht="31.5" x14ac:dyDescent="0.25">
      <c r="A174" s="14" t="s">
        <v>532</v>
      </c>
      <c r="B174" s="21" t="s">
        <v>11</v>
      </c>
      <c r="C174" s="11" t="s">
        <v>12</v>
      </c>
      <c r="D174" s="11" t="s">
        <v>178</v>
      </c>
      <c r="E174" s="12">
        <v>2025</v>
      </c>
      <c r="F174" s="11" t="s">
        <v>533</v>
      </c>
      <c r="G174" s="11" t="s">
        <v>534</v>
      </c>
      <c r="H174" s="11" t="s">
        <v>535</v>
      </c>
      <c r="I174" s="22" t="str" cm="1">
        <f t="array" ref="I174">_xlfn.XLOOKUP(A174, [1]July!A$2:A$4499, [1]July!P$2:P$4499, No)</f>
        <v>WA-09</v>
      </c>
      <c r="J174" s="13">
        <v>17500000</v>
      </c>
    </row>
    <row r="175" spans="1:10" s="20" customFormat="1" ht="31.5" x14ac:dyDescent="0.25">
      <c r="A175" s="29" t="s">
        <v>536</v>
      </c>
      <c r="B175" s="21" t="s">
        <v>11</v>
      </c>
      <c r="C175" s="28" t="s">
        <v>12</v>
      </c>
      <c r="D175" s="28" t="s">
        <v>178</v>
      </c>
      <c r="E175" s="30">
        <v>2024</v>
      </c>
      <c r="F175" s="28" t="s">
        <v>537</v>
      </c>
      <c r="G175" s="28" t="s">
        <v>538</v>
      </c>
      <c r="H175" s="28" t="s">
        <v>535</v>
      </c>
      <c r="I175" s="31" t="str" cm="1">
        <f t="array" ref="I175">_xlfn.XLOOKUP(A175, [1]July!A$2:A$4499, [1]July!P$2:P$4499, No)</f>
        <v>WA-05</v>
      </c>
      <c r="J175" s="32">
        <v>2535714</v>
      </c>
    </row>
    <row r="176" spans="1:10" s="20" customFormat="1" ht="31.5" x14ac:dyDescent="0.25">
      <c r="A176" s="14" t="s">
        <v>539</v>
      </c>
      <c r="B176" s="21" t="s">
        <v>11</v>
      </c>
      <c r="C176" s="11" t="s">
        <v>12</v>
      </c>
      <c r="D176" s="11" t="s">
        <v>178</v>
      </c>
      <c r="E176" s="12">
        <v>2025</v>
      </c>
      <c r="F176" s="11" t="s">
        <v>537</v>
      </c>
      <c r="G176" s="11" t="s">
        <v>538</v>
      </c>
      <c r="H176" s="11" t="s">
        <v>535</v>
      </c>
      <c r="I176" s="22" t="str" cm="1">
        <f t="array" ref="I176">_xlfn.XLOOKUP(A176, [1]July!A$2:A$4499, [1]July!P$2:P$4499, No)</f>
        <v>WA-05</v>
      </c>
      <c r="J176" s="13">
        <v>2000000</v>
      </c>
    </row>
    <row r="177" spans="1:10" s="20" customFormat="1" ht="31.5" x14ac:dyDescent="0.25">
      <c r="A177" s="14" t="s">
        <v>540</v>
      </c>
      <c r="B177" s="21" t="s">
        <v>11</v>
      </c>
      <c r="C177" s="11" t="s">
        <v>12</v>
      </c>
      <c r="D177" s="11" t="s">
        <v>178</v>
      </c>
      <c r="E177" s="12">
        <v>2025</v>
      </c>
      <c r="F177" s="11" t="s">
        <v>541</v>
      </c>
      <c r="G177" s="11" t="s">
        <v>542</v>
      </c>
      <c r="H177" s="11" t="s">
        <v>535</v>
      </c>
      <c r="I177" s="22" t="str" cm="1">
        <f t="array" ref="I177">_xlfn.XLOOKUP(A177, [1]July!A$2:A$4499, [1]July!P$2:P$4499, No)</f>
        <v>WA-04</v>
      </c>
      <c r="J177" s="13">
        <v>4000000</v>
      </c>
    </row>
    <row r="178" spans="1:10" s="20" customFormat="1" ht="31.5" x14ac:dyDescent="0.25">
      <c r="A178" s="14" t="s">
        <v>543</v>
      </c>
      <c r="B178" s="21" t="s">
        <v>11</v>
      </c>
      <c r="C178" s="11" t="s">
        <v>12</v>
      </c>
      <c r="D178" s="11" t="s">
        <v>178</v>
      </c>
      <c r="E178" s="12">
        <v>2025</v>
      </c>
      <c r="F178" s="11" t="s">
        <v>544</v>
      </c>
      <c r="G178" s="11" t="s">
        <v>545</v>
      </c>
      <c r="H178" s="11" t="s">
        <v>535</v>
      </c>
      <c r="I178" s="22" t="str" cm="1">
        <f t="array" ref="I178">_xlfn.XLOOKUP(A178, [1]July!A$2:A$4499, [1]July!P$2:P$4499, No)</f>
        <v>WA-04</v>
      </c>
      <c r="J178" s="13">
        <v>1000000</v>
      </c>
    </row>
    <row r="179" spans="1:10" s="20" customFormat="1" ht="47.25" x14ac:dyDescent="0.25">
      <c r="A179" s="14" t="s">
        <v>546</v>
      </c>
      <c r="B179" s="21" t="s">
        <v>11</v>
      </c>
      <c r="C179" s="11" t="s">
        <v>12</v>
      </c>
      <c r="D179" s="11" t="s">
        <v>178</v>
      </c>
      <c r="E179" s="12">
        <v>2025</v>
      </c>
      <c r="F179" s="11" t="s">
        <v>171</v>
      </c>
      <c r="G179" s="11" t="s">
        <v>547</v>
      </c>
      <c r="H179" s="11" t="s">
        <v>169</v>
      </c>
      <c r="I179" s="22" t="str" cm="1">
        <f t="array" ref="I179">_xlfn.XLOOKUP(A179, [1]July!A$2:A$4499, [1]July!P$2:P$4499, No)</f>
        <v>WV-01</v>
      </c>
      <c r="J179" s="13">
        <v>8000000</v>
      </c>
    </row>
    <row r="180" spans="1:10" s="20" customFormat="1" ht="31.5" x14ac:dyDescent="0.25">
      <c r="A180" s="14" t="s">
        <v>548</v>
      </c>
      <c r="B180" s="21" t="s">
        <v>11</v>
      </c>
      <c r="C180" s="11" t="s">
        <v>12</v>
      </c>
      <c r="D180" s="11" t="s">
        <v>178</v>
      </c>
      <c r="E180" s="12">
        <v>2025</v>
      </c>
      <c r="F180" s="11" t="s">
        <v>549</v>
      </c>
      <c r="G180" s="11" t="s">
        <v>550</v>
      </c>
      <c r="H180" s="11" t="s">
        <v>551</v>
      </c>
      <c r="I180" s="22" t="str" cm="1">
        <f t="array" ref="I180">_xlfn.XLOOKUP(A180, [1]July!A$2:A$4499, [1]July!P$2:P$4499, No)</f>
        <v>WI-04</v>
      </c>
      <c r="J180" s="13">
        <v>8500000</v>
      </c>
    </row>
    <row r="181" spans="1:10" s="20" customFormat="1" ht="47.25" x14ac:dyDescent="0.25">
      <c r="A181" s="14" t="s">
        <v>552</v>
      </c>
      <c r="B181" s="21" t="s">
        <v>11</v>
      </c>
      <c r="C181" s="11" t="s">
        <v>12</v>
      </c>
      <c r="D181" s="11" t="s">
        <v>178</v>
      </c>
      <c r="E181" s="12">
        <v>2025</v>
      </c>
      <c r="F181" s="11" t="s">
        <v>174</v>
      </c>
      <c r="G181" s="11" t="s">
        <v>553</v>
      </c>
      <c r="H181" s="11" t="s">
        <v>176</v>
      </c>
      <c r="I181" s="22" t="str" cm="1">
        <f t="array" ref="I181">_xlfn.XLOOKUP(A181, [1]July!A$2:A$4499, [1]July!P$2:P$4499, No)</f>
        <v>WY-00</v>
      </c>
      <c r="J181" s="13">
        <v>7500000</v>
      </c>
    </row>
    <row r="182" spans="1:10" s="20" customFormat="1" ht="31.5" x14ac:dyDescent="0.25">
      <c r="A182" s="14" t="s">
        <v>554</v>
      </c>
      <c r="B182" s="21" t="s">
        <v>11</v>
      </c>
      <c r="C182" s="11" t="s">
        <v>12</v>
      </c>
      <c r="D182" s="11" t="s">
        <v>555</v>
      </c>
      <c r="E182" s="12">
        <v>2024</v>
      </c>
      <c r="F182" s="11" t="s">
        <v>556</v>
      </c>
      <c r="G182" s="11" t="s">
        <v>557</v>
      </c>
      <c r="H182" s="11" t="s">
        <v>111</v>
      </c>
      <c r="I182" s="22" t="str" cm="1">
        <f t="array" ref="I182">_xlfn.XLOOKUP(A182, [1]July!A$2:A$4499, [1]July!P$2:P$4499, No)</f>
        <v>NM-02</v>
      </c>
      <c r="J182" s="13">
        <v>1000000</v>
      </c>
    </row>
    <row r="183" spans="1:10" s="20" customFormat="1" ht="31.5" x14ac:dyDescent="0.25">
      <c r="A183" s="14" t="s">
        <v>558</v>
      </c>
      <c r="B183" s="21" t="s">
        <v>11</v>
      </c>
      <c r="C183" s="11" t="s">
        <v>12</v>
      </c>
      <c r="D183" s="11" t="s">
        <v>555</v>
      </c>
      <c r="E183" s="12">
        <v>2024</v>
      </c>
      <c r="F183" s="11" t="s">
        <v>559</v>
      </c>
      <c r="G183" s="11" t="s">
        <v>560</v>
      </c>
      <c r="H183" s="11" t="s">
        <v>129</v>
      </c>
      <c r="I183" s="22" t="str" cm="1">
        <f t="array" ref="I183">_xlfn.XLOOKUP(A183, [1]July!A$2:A$4499, [1]July!P$2:P$4499, No)</f>
        <v>OK-04</v>
      </c>
      <c r="J183" s="13">
        <v>2000000</v>
      </c>
    </row>
    <row r="184" spans="1:10" s="20" customFormat="1" ht="31.5" x14ac:dyDescent="0.25">
      <c r="A184" s="29" t="s">
        <v>561</v>
      </c>
      <c r="B184" s="21" t="s">
        <v>11</v>
      </c>
      <c r="C184" s="28" t="s">
        <v>12</v>
      </c>
      <c r="D184" s="28" t="s">
        <v>562</v>
      </c>
      <c r="E184" s="30">
        <v>2023</v>
      </c>
      <c r="F184" s="28" t="s">
        <v>563</v>
      </c>
      <c r="G184" s="28" t="s">
        <v>564</v>
      </c>
      <c r="H184" s="28" t="s">
        <v>66</v>
      </c>
      <c r="I184" s="31" t="str" cm="1">
        <f t="array" ref="I184">_xlfn.XLOOKUP(A184, [1]July!A$2:A$4499, [1]July!P$2:P$4499, No)</f>
        <v/>
      </c>
      <c r="J184" s="32">
        <v>9858942</v>
      </c>
    </row>
    <row r="185" spans="1:10" s="20" customFormat="1" ht="31.5" x14ac:dyDescent="0.25">
      <c r="A185" s="14" t="s">
        <v>565</v>
      </c>
      <c r="B185" s="21" t="s">
        <v>11</v>
      </c>
      <c r="C185" s="11" t="s">
        <v>12</v>
      </c>
      <c r="D185" s="11" t="s">
        <v>562</v>
      </c>
      <c r="E185" s="12">
        <v>2023</v>
      </c>
      <c r="F185" s="11" t="s">
        <v>566</v>
      </c>
      <c r="G185" s="11" t="s">
        <v>567</v>
      </c>
      <c r="H185" s="11" t="s">
        <v>136</v>
      </c>
      <c r="I185" s="22" t="str" cm="1">
        <f t="array" ref="I185">_xlfn.XLOOKUP(A185, [1]July!A$2:A$4499, [1]July!P$2:P$4499, No)</f>
        <v/>
      </c>
      <c r="J185" s="13">
        <v>106875</v>
      </c>
    </row>
    <row r="186" spans="1:10" s="20" customFormat="1" ht="31.5" x14ac:dyDescent="0.25">
      <c r="A186" s="14" t="s">
        <v>568</v>
      </c>
      <c r="B186" s="21" t="s">
        <v>11</v>
      </c>
      <c r="C186" s="11" t="s">
        <v>12</v>
      </c>
      <c r="D186" s="11" t="s">
        <v>562</v>
      </c>
      <c r="E186" s="12">
        <v>2023</v>
      </c>
      <c r="F186" s="11" t="s">
        <v>569</v>
      </c>
      <c r="G186" s="11" t="s">
        <v>570</v>
      </c>
      <c r="H186" s="11" t="s">
        <v>155</v>
      </c>
      <c r="I186" s="22" t="str" cm="1">
        <f t="array" ref="I186">_xlfn.XLOOKUP(A186, [1]July!A$2:A$4499, [1]July!P$2:P$4499, No)</f>
        <v/>
      </c>
      <c r="J186" s="13">
        <v>14626500</v>
      </c>
    </row>
    <row r="187" spans="1:10" s="20" customFormat="1" ht="31.5" x14ac:dyDescent="0.25">
      <c r="A187" s="14" t="s">
        <v>571</v>
      </c>
      <c r="B187" s="21" t="s">
        <v>572</v>
      </c>
      <c r="C187" s="11" t="s">
        <v>573</v>
      </c>
      <c r="D187" s="11" t="s">
        <v>574</v>
      </c>
      <c r="E187" s="12">
        <v>2023</v>
      </c>
      <c r="F187" s="11" t="s">
        <v>575</v>
      </c>
      <c r="G187" s="11" t="s">
        <v>576</v>
      </c>
      <c r="H187" s="11" t="s">
        <v>196</v>
      </c>
      <c r="I187" s="22" t="str" cm="1">
        <f t="array" ref="I187">_xlfn.XLOOKUP(A187, [1]July!A$2:A$4499, [1]July!P$2:P$4499, No)</f>
        <v>AZ-01</v>
      </c>
      <c r="J187" s="13">
        <v>1000000</v>
      </c>
    </row>
    <row r="188" spans="1:10" s="20" customFormat="1" ht="31.5" x14ac:dyDescent="0.25">
      <c r="A188" s="14" t="s">
        <v>577</v>
      </c>
      <c r="B188" s="21" t="s">
        <v>572</v>
      </c>
      <c r="C188" s="11" t="s">
        <v>573</v>
      </c>
      <c r="D188" s="11" t="s">
        <v>574</v>
      </c>
      <c r="E188" s="12">
        <v>2023</v>
      </c>
      <c r="F188" s="11" t="s">
        <v>578</v>
      </c>
      <c r="G188" s="11" t="s">
        <v>579</v>
      </c>
      <c r="H188" s="11" t="s">
        <v>294</v>
      </c>
      <c r="I188" s="22" t="str" cm="1">
        <f t="array" ref="I188">_xlfn.XLOOKUP(A188, [1]July!A$2:A$4499, [1]July!P$2:P$4499, No)</f>
        <v>IN-01; IN-09</v>
      </c>
      <c r="J188" s="13">
        <v>1000000</v>
      </c>
    </row>
    <row r="189" spans="1:10" s="20" customFormat="1" ht="47.25" x14ac:dyDescent="0.25">
      <c r="A189" s="14" t="s">
        <v>580</v>
      </c>
      <c r="B189" s="21" t="s">
        <v>572</v>
      </c>
      <c r="C189" s="11" t="s">
        <v>573</v>
      </c>
      <c r="D189" s="11" t="s">
        <v>574</v>
      </c>
      <c r="E189" s="12">
        <v>2023</v>
      </c>
      <c r="F189" s="11" t="s">
        <v>581</v>
      </c>
      <c r="G189" s="11" t="s">
        <v>582</v>
      </c>
      <c r="H189" s="11" t="s">
        <v>342</v>
      </c>
      <c r="I189" s="22" t="str" cm="1">
        <f t="array" ref="I189">_xlfn.XLOOKUP(A189, [1]July!A$2:A$4499, [1]July!P$2:P$4499, No)</f>
        <v>MA-01</v>
      </c>
      <c r="J189" s="13">
        <v>1000000</v>
      </c>
    </row>
    <row r="190" spans="1:10" s="20" customFormat="1" ht="31.5" x14ac:dyDescent="0.25">
      <c r="A190" s="14" t="s">
        <v>583</v>
      </c>
      <c r="B190" s="21" t="s">
        <v>572</v>
      </c>
      <c r="C190" s="11" t="s">
        <v>573</v>
      </c>
      <c r="D190" s="11" t="s">
        <v>574</v>
      </c>
      <c r="E190" s="12">
        <v>2023</v>
      </c>
      <c r="F190" s="11" t="s">
        <v>584</v>
      </c>
      <c r="G190" s="11" t="s">
        <v>585</v>
      </c>
      <c r="H190" s="11" t="s">
        <v>349</v>
      </c>
      <c r="I190" s="22" t="str" cm="1">
        <f t="array" ref="I190">_xlfn.XLOOKUP(A190, [1]July!A$2:A$4499, [1]July!P$2:P$4499, No)</f>
        <v>MI-09</v>
      </c>
      <c r="J190" s="13">
        <v>704708</v>
      </c>
    </row>
    <row r="191" spans="1:10" s="20" customFormat="1" ht="47.25" x14ac:dyDescent="0.25">
      <c r="A191" s="14" t="s">
        <v>586</v>
      </c>
      <c r="B191" s="21" t="s">
        <v>11</v>
      </c>
      <c r="C191" s="11" t="s">
        <v>573</v>
      </c>
      <c r="D191" s="11" t="s">
        <v>574</v>
      </c>
      <c r="E191" s="12">
        <v>2023</v>
      </c>
      <c r="F191" s="11" t="s">
        <v>587</v>
      </c>
      <c r="G191" s="11" t="s">
        <v>588</v>
      </c>
      <c r="H191" s="11" t="s">
        <v>136</v>
      </c>
      <c r="I191" s="22" t="str" cm="1">
        <f t="array" ref="I191">_xlfn.XLOOKUP(A191, [1]July!A$2:A$4499, [1]July!P$2:P$4499, No)</f>
        <v>PA-01</v>
      </c>
      <c r="J191" s="13">
        <v>759600</v>
      </c>
    </row>
    <row r="192" spans="1:10" s="20" customFormat="1" ht="78.75" x14ac:dyDescent="0.25">
      <c r="A192" s="14" t="s">
        <v>589</v>
      </c>
      <c r="B192" s="21" t="s">
        <v>572</v>
      </c>
      <c r="C192" s="11" t="s">
        <v>573</v>
      </c>
      <c r="D192" s="11" t="s">
        <v>574</v>
      </c>
      <c r="E192" s="12">
        <v>2023</v>
      </c>
      <c r="F192" s="11" t="s">
        <v>590</v>
      </c>
      <c r="G192" s="11" t="s">
        <v>591</v>
      </c>
      <c r="H192" s="11" t="s">
        <v>169</v>
      </c>
      <c r="I192" s="22" t="str" cm="1">
        <f t="array" ref="I192">_xlfn.XLOOKUP(A192, [1]July!A$2:A$4499, [1]July!P$2:P$4499, No)</f>
        <v>WV-02</v>
      </c>
      <c r="J192" s="13">
        <v>985320</v>
      </c>
    </row>
    <row r="193" spans="1:10" s="20" customFormat="1" ht="31.5" x14ac:dyDescent="0.25">
      <c r="A193" s="14" t="s">
        <v>592</v>
      </c>
      <c r="B193" s="21" t="s">
        <v>572</v>
      </c>
      <c r="C193" s="11" t="s">
        <v>573</v>
      </c>
      <c r="D193" s="11" t="s">
        <v>574</v>
      </c>
      <c r="E193" s="12">
        <v>2023</v>
      </c>
      <c r="F193" s="11" t="s">
        <v>593</v>
      </c>
      <c r="G193" s="11" t="s">
        <v>594</v>
      </c>
      <c r="H193" s="11" t="s">
        <v>176</v>
      </c>
      <c r="I193" s="22" t="str" cm="1">
        <f t="array" ref="I193">_xlfn.XLOOKUP(A193, [1]July!A$2:A$4499, [1]July!P$2:P$4499, No)</f>
        <v>WY-00</v>
      </c>
      <c r="J193" s="13">
        <v>377960</v>
      </c>
    </row>
    <row r="194" spans="1:10" s="20" customFormat="1" ht="47.25" x14ac:dyDescent="0.25">
      <c r="A194" s="14" t="s">
        <v>595</v>
      </c>
      <c r="B194" s="21" t="s">
        <v>11</v>
      </c>
      <c r="C194" s="11" t="s">
        <v>573</v>
      </c>
      <c r="D194" s="11" t="s">
        <v>596</v>
      </c>
      <c r="E194" s="12">
        <v>2024</v>
      </c>
      <c r="F194" s="11" t="s">
        <v>597</v>
      </c>
      <c r="G194" s="11" t="s">
        <v>598</v>
      </c>
      <c r="H194" s="11" t="s">
        <v>196</v>
      </c>
      <c r="I194" s="22" t="str" cm="1">
        <f t="array" ref="I194">_xlfn.XLOOKUP(A194, [1]July!A$2:A$4499, [1]July!P$2:P$4499, No)</f>
        <v>AZ-01; AZ-05; AZ-02; AZ-06; AZ-03; AZ-08; AZ-04; AZ-09; AZ-07</v>
      </c>
      <c r="J194" s="13">
        <v>1360000</v>
      </c>
    </row>
    <row r="195" spans="1:10" s="20" customFormat="1" ht="31.5" x14ac:dyDescent="0.25">
      <c r="A195" s="14" t="s">
        <v>599</v>
      </c>
      <c r="B195" s="21" t="s">
        <v>11</v>
      </c>
      <c r="C195" s="11" t="s">
        <v>573</v>
      </c>
      <c r="D195" s="11" t="s">
        <v>596</v>
      </c>
      <c r="E195" s="12">
        <v>2024</v>
      </c>
      <c r="F195" s="11" t="s">
        <v>600</v>
      </c>
      <c r="G195" s="11" t="s">
        <v>601</v>
      </c>
      <c r="H195" s="11" t="s">
        <v>602</v>
      </c>
      <c r="I195" s="22" t="str" cm="1">
        <f t="array" ref="I195">_xlfn.XLOOKUP(A195, [1]July!A$2:A$4499, [1]July!P$2:P$4499, No)</f>
        <v>ME-01; ME-02</v>
      </c>
      <c r="J195" s="13">
        <v>1516200</v>
      </c>
    </row>
    <row r="196" spans="1:10" s="20" customFormat="1" ht="63" x14ac:dyDescent="0.25">
      <c r="A196" s="14" t="s">
        <v>603</v>
      </c>
      <c r="B196" s="21" t="s">
        <v>11</v>
      </c>
      <c r="C196" s="11" t="s">
        <v>573</v>
      </c>
      <c r="D196" s="11" t="s">
        <v>596</v>
      </c>
      <c r="E196" s="12">
        <v>2024</v>
      </c>
      <c r="F196" s="11" t="s">
        <v>604</v>
      </c>
      <c r="G196" s="11" t="s">
        <v>605</v>
      </c>
      <c r="H196" s="11" t="s">
        <v>77</v>
      </c>
      <c r="I196" s="22" t="str" cm="1">
        <f t="array" ref="I196">_xlfn.XLOOKUP(A196, [1]July!A$2:A$4499, [1]July!P$2:P$4499, No)</f>
        <v>MD-07; MD-06</v>
      </c>
      <c r="J196" s="13">
        <v>1000000</v>
      </c>
    </row>
    <row r="197" spans="1:10" s="20" customFormat="1" ht="47.25" x14ac:dyDescent="0.25">
      <c r="A197" s="14" t="s">
        <v>606</v>
      </c>
      <c r="B197" s="21" t="s">
        <v>11</v>
      </c>
      <c r="C197" s="11" t="s">
        <v>573</v>
      </c>
      <c r="D197" s="11" t="s">
        <v>596</v>
      </c>
      <c r="E197" s="12">
        <v>2024</v>
      </c>
      <c r="F197" s="11" t="s">
        <v>607</v>
      </c>
      <c r="G197" s="11" t="s">
        <v>608</v>
      </c>
      <c r="H197" s="11" t="s">
        <v>609</v>
      </c>
      <c r="I197" s="22" t="str" cm="1">
        <f t="array" ref="I197">_xlfn.XLOOKUP(A197, [1]July!A$2:A$4499, [1]July!P$2:P$4499, No)</f>
        <v>NH-01; NH-02</v>
      </c>
      <c r="J197" s="13">
        <v>3200000</v>
      </c>
    </row>
    <row r="198" spans="1:10" s="20" customFormat="1" ht="47.25" x14ac:dyDescent="0.25">
      <c r="A198" s="14" t="s">
        <v>610</v>
      </c>
      <c r="B198" s="21" t="s">
        <v>11</v>
      </c>
      <c r="C198" s="11" t="s">
        <v>573</v>
      </c>
      <c r="D198" s="11" t="s">
        <v>596</v>
      </c>
      <c r="E198" s="12">
        <v>2024</v>
      </c>
      <c r="F198" s="11" t="s">
        <v>611</v>
      </c>
      <c r="G198" s="11" t="s">
        <v>612</v>
      </c>
      <c r="H198" s="11" t="s">
        <v>111</v>
      </c>
      <c r="I198" s="22" t="str" cm="1">
        <f t="array" ref="I198">_xlfn.XLOOKUP(A198, [1]July!A$2:A$4499, [1]July!P$2:P$4499, No)</f>
        <v>NM-03; NM-01; NM-02</v>
      </c>
      <c r="J198" s="13">
        <v>1858335</v>
      </c>
    </row>
    <row r="199" spans="1:10" s="20" customFormat="1" ht="78.75" x14ac:dyDescent="0.25">
      <c r="A199" s="14" t="s">
        <v>613</v>
      </c>
      <c r="B199" s="21" t="s">
        <v>11</v>
      </c>
      <c r="C199" s="11" t="s">
        <v>573</v>
      </c>
      <c r="D199" s="11" t="s">
        <v>596</v>
      </c>
      <c r="E199" s="12">
        <v>2024</v>
      </c>
      <c r="F199" s="11" t="s">
        <v>614</v>
      </c>
      <c r="G199" s="11" t="s">
        <v>615</v>
      </c>
      <c r="H199" s="11" t="s">
        <v>435</v>
      </c>
      <c r="I199" s="22" t="str" cm="1">
        <f t="array" ref="I199">_xlfn.XLOOKUP(A199, [1]July!A$2:A$4499, [1]July!P$2:P$4499, No)</f>
        <v>OH-04; OH-03; OH-02; OH-01; OH-09; OH-05; OH-10; OH-06; OH-15; OH-07; OH-08; OH-11; OH-12; OH-13; OH-14</v>
      </c>
      <c r="J199" s="13">
        <v>3292000</v>
      </c>
    </row>
    <row r="200" spans="1:10" s="20" customFormat="1" ht="31.5" x14ac:dyDescent="0.25">
      <c r="A200" s="14" t="s">
        <v>616</v>
      </c>
      <c r="B200" s="21" t="s">
        <v>11</v>
      </c>
      <c r="C200" s="11" t="s">
        <v>573</v>
      </c>
      <c r="D200" s="11" t="s">
        <v>596</v>
      </c>
      <c r="E200" s="12">
        <v>2024</v>
      </c>
      <c r="F200" s="11" t="s">
        <v>617</v>
      </c>
      <c r="G200" s="11" t="s">
        <v>618</v>
      </c>
      <c r="H200" s="11" t="s">
        <v>132</v>
      </c>
      <c r="I200" s="22" t="str" cm="1">
        <f t="array" ref="I200">_xlfn.XLOOKUP(A200, [1]July!A$2:A$4499, [1]July!P$2:P$4499, No)</f>
        <v>OR-01; OR-06; OR-03; OR-05; OR-04; OR-02</v>
      </c>
      <c r="J200" s="13">
        <v>1020000</v>
      </c>
    </row>
    <row r="201" spans="1:10" s="20" customFormat="1" ht="63" x14ac:dyDescent="0.25">
      <c r="A201" s="14" t="s">
        <v>619</v>
      </c>
      <c r="B201" s="21" t="s">
        <v>11</v>
      </c>
      <c r="C201" s="11" t="s">
        <v>573</v>
      </c>
      <c r="D201" s="11" t="s">
        <v>620</v>
      </c>
      <c r="E201" s="12">
        <v>2024</v>
      </c>
      <c r="F201" s="11" t="s">
        <v>621</v>
      </c>
      <c r="G201" s="11" t="s">
        <v>622</v>
      </c>
      <c r="H201" s="11" t="s">
        <v>20</v>
      </c>
      <c r="I201" s="22" t="str" cm="1">
        <f t="array" ref="I201">_xlfn.XLOOKUP(A201, [1]July!A$2:A$4499, [1]July!P$2:P$4499, No)</f>
        <v>AK-00</v>
      </c>
      <c r="J201" s="13">
        <v>717427</v>
      </c>
    </row>
    <row r="202" spans="1:10" s="20" customFormat="1" ht="63" x14ac:dyDescent="0.25">
      <c r="A202" s="14" t="s">
        <v>623</v>
      </c>
      <c r="B202" s="21" t="s">
        <v>11</v>
      </c>
      <c r="C202" s="11" t="s">
        <v>573</v>
      </c>
      <c r="D202" s="11" t="s">
        <v>620</v>
      </c>
      <c r="E202" s="12">
        <v>2024</v>
      </c>
      <c r="F202" s="11" t="s">
        <v>624</v>
      </c>
      <c r="G202" s="11" t="s">
        <v>625</v>
      </c>
      <c r="H202" s="11" t="s">
        <v>37</v>
      </c>
      <c r="I202" s="22" t="str" cm="1">
        <f t="array" ref="I202">_xlfn.XLOOKUP(A202, [1]July!A$2:A$4499, [1]July!P$2:P$4499, No)</f>
        <v>CO-01</v>
      </c>
      <c r="J202" s="13">
        <v>1440000</v>
      </c>
    </row>
    <row r="203" spans="1:10" s="20" customFormat="1" ht="63" x14ac:dyDescent="0.25">
      <c r="A203" s="14" t="s">
        <v>626</v>
      </c>
      <c r="B203" s="21" t="s">
        <v>11</v>
      </c>
      <c r="C203" s="11" t="s">
        <v>573</v>
      </c>
      <c r="D203" s="11" t="s">
        <v>620</v>
      </c>
      <c r="E203" s="12">
        <v>2024</v>
      </c>
      <c r="F203" s="11" t="s">
        <v>627</v>
      </c>
      <c r="G203" s="11" t="s">
        <v>628</v>
      </c>
      <c r="H203" s="11" t="s">
        <v>41</v>
      </c>
      <c r="I203" s="22" t="str" cm="1">
        <f t="array" ref="I203">_xlfn.XLOOKUP(A203, [1]July!A$2:A$4499, [1]July!P$2:P$4499, No)</f>
        <v>FL-14</v>
      </c>
      <c r="J203" s="13">
        <v>2962500</v>
      </c>
    </row>
    <row r="204" spans="1:10" s="20" customFormat="1" ht="63" x14ac:dyDescent="0.25">
      <c r="A204" s="14" t="s">
        <v>629</v>
      </c>
      <c r="B204" s="21" t="s">
        <v>11</v>
      </c>
      <c r="C204" s="11" t="s">
        <v>573</v>
      </c>
      <c r="D204" s="11" t="s">
        <v>620</v>
      </c>
      <c r="E204" s="12">
        <v>2024</v>
      </c>
      <c r="F204" s="11" t="s">
        <v>630</v>
      </c>
      <c r="G204" s="11" t="s">
        <v>631</v>
      </c>
      <c r="H204" s="11" t="s">
        <v>41</v>
      </c>
      <c r="I204" s="22" t="str" cm="1">
        <f t="array" ref="I204">_xlfn.XLOOKUP(A204, [1]July!A$2:A$4499, [1]July!P$2:P$4499, No)</f>
        <v>FL-13</v>
      </c>
      <c r="J204" s="13">
        <v>2000000</v>
      </c>
    </row>
    <row r="205" spans="1:10" s="20" customFormat="1" ht="63" x14ac:dyDescent="0.25">
      <c r="A205" s="14" t="s">
        <v>632</v>
      </c>
      <c r="B205" s="21" t="s">
        <v>11</v>
      </c>
      <c r="C205" s="11" t="s">
        <v>573</v>
      </c>
      <c r="D205" s="11" t="s">
        <v>620</v>
      </c>
      <c r="E205" s="12">
        <v>2024</v>
      </c>
      <c r="F205" s="11" t="s">
        <v>633</v>
      </c>
      <c r="G205" s="11" t="s">
        <v>634</v>
      </c>
      <c r="H205" s="11" t="s">
        <v>58</v>
      </c>
      <c r="I205" s="22" t="str" cm="1">
        <f t="array" ref="I205">_xlfn.XLOOKUP(A205, [1]July!A$2:A$4499, [1]July!P$2:P$4499, No)</f>
        <v>HI-01</v>
      </c>
      <c r="J205" s="13">
        <v>4200000</v>
      </c>
    </row>
    <row r="206" spans="1:10" s="20" customFormat="1" ht="63" x14ac:dyDescent="0.25">
      <c r="A206" s="14" t="s">
        <v>635</v>
      </c>
      <c r="B206" s="21" t="s">
        <v>11</v>
      </c>
      <c r="C206" s="11" t="s">
        <v>573</v>
      </c>
      <c r="D206" s="11" t="s">
        <v>620</v>
      </c>
      <c r="E206" s="12">
        <v>2024</v>
      </c>
      <c r="F206" s="11" t="s">
        <v>636</v>
      </c>
      <c r="G206" s="11" t="s">
        <v>637</v>
      </c>
      <c r="H206" s="11" t="s">
        <v>324</v>
      </c>
      <c r="I206" s="22" t="str" cm="1">
        <f t="array" ref="I206">_xlfn.XLOOKUP(A206, [1]July!A$2:A$4499, [1]July!P$2:P$4499, No)</f>
        <v/>
      </c>
      <c r="J206" s="13">
        <v>9773009</v>
      </c>
    </row>
    <row r="207" spans="1:10" s="20" customFormat="1" ht="63" x14ac:dyDescent="0.25">
      <c r="A207" s="14" t="s">
        <v>638</v>
      </c>
      <c r="B207" s="21" t="s">
        <v>11</v>
      </c>
      <c r="C207" s="11" t="s">
        <v>573</v>
      </c>
      <c r="D207" s="11" t="s">
        <v>620</v>
      </c>
      <c r="E207" s="12">
        <v>2024</v>
      </c>
      <c r="F207" s="11" t="s">
        <v>639</v>
      </c>
      <c r="G207" s="11" t="s">
        <v>640</v>
      </c>
      <c r="H207" s="11" t="s">
        <v>602</v>
      </c>
      <c r="I207" s="22" t="str" cm="1">
        <f t="array" ref="I207">_xlfn.XLOOKUP(A207, [1]July!A$2:A$4499, [1]July!P$2:P$4499, No)</f>
        <v>ME-02</v>
      </c>
      <c r="J207" s="13">
        <v>5200000</v>
      </c>
    </row>
    <row r="208" spans="1:10" s="20" customFormat="1" ht="63" x14ac:dyDescent="0.25">
      <c r="A208" s="14" t="s">
        <v>641</v>
      </c>
      <c r="B208" s="21" t="s">
        <v>11</v>
      </c>
      <c r="C208" s="11" t="s">
        <v>573</v>
      </c>
      <c r="D208" s="11" t="s">
        <v>620</v>
      </c>
      <c r="E208" s="12">
        <v>2024</v>
      </c>
      <c r="F208" s="11" t="s">
        <v>584</v>
      </c>
      <c r="G208" s="11" t="s">
        <v>642</v>
      </c>
      <c r="H208" s="11" t="s">
        <v>349</v>
      </c>
      <c r="I208" s="22" t="str" cm="1">
        <f t="array" ref="I208">_xlfn.XLOOKUP(A208, [1]July!A$2:A$4499, [1]July!P$2:P$4499, No)</f>
        <v>MI-07</v>
      </c>
      <c r="J208" s="13">
        <v>551732</v>
      </c>
    </row>
    <row r="209" spans="1:10" s="20" customFormat="1" ht="63" x14ac:dyDescent="0.25">
      <c r="A209" s="14" t="s">
        <v>643</v>
      </c>
      <c r="B209" s="21" t="s">
        <v>11</v>
      </c>
      <c r="C209" s="11" t="s">
        <v>573</v>
      </c>
      <c r="D209" s="11" t="s">
        <v>620</v>
      </c>
      <c r="E209" s="12">
        <v>2024</v>
      </c>
      <c r="F209" s="11" t="s">
        <v>644</v>
      </c>
      <c r="G209" s="11" t="s">
        <v>645</v>
      </c>
      <c r="H209" s="11" t="s">
        <v>115</v>
      </c>
      <c r="I209" s="22" t="str" cm="1">
        <f t="array" ref="I209">_xlfn.XLOOKUP(A209, [1]July!A$2:A$4499, [1]July!P$2:P$4499, No)</f>
        <v>NY-10</v>
      </c>
      <c r="J209" s="13">
        <v>4410560</v>
      </c>
    </row>
    <row r="210" spans="1:10" s="20" customFormat="1" ht="63" x14ac:dyDescent="0.25">
      <c r="A210" s="14" t="s">
        <v>646</v>
      </c>
      <c r="B210" s="21" t="s">
        <v>11</v>
      </c>
      <c r="C210" s="11" t="s">
        <v>573</v>
      </c>
      <c r="D210" s="11" t="s">
        <v>620</v>
      </c>
      <c r="E210" s="12">
        <v>2024</v>
      </c>
      <c r="F210" s="11" t="s">
        <v>647</v>
      </c>
      <c r="G210" s="11" t="s">
        <v>648</v>
      </c>
      <c r="H210" s="11" t="s">
        <v>119</v>
      </c>
      <c r="I210" s="22" t="str" cm="1">
        <f t="array" ref="I210">_xlfn.XLOOKUP(A210, [1]July!A$2:A$4499, [1]July!P$2:P$4499, No)</f>
        <v>NC-02</v>
      </c>
      <c r="J210" s="13">
        <v>11945832</v>
      </c>
    </row>
    <row r="211" spans="1:10" s="20" customFormat="1" ht="78.75" x14ac:dyDescent="0.25">
      <c r="A211" s="14" t="s">
        <v>649</v>
      </c>
      <c r="B211" s="21" t="s">
        <v>11</v>
      </c>
      <c r="C211" s="11" t="s">
        <v>573</v>
      </c>
      <c r="D211" s="11" t="s">
        <v>620</v>
      </c>
      <c r="E211" s="12">
        <v>2024</v>
      </c>
      <c r="F211" s="11" t="s">
        <v>650</v>
      </c>
      <c r="G211" s="11" t="s">
        <v>651</v>
      </c>
      <c r="H211" s="11" t="s">
        <v>435</v>
      </c>
      <c r="I211" s="22" t="str" cm="1">
        <f t="array" ref="I211">_xlfn.XLOOKUP(A211, [1]July!A$2:A$4499, [1]July!P$2:P$4499, No)</f>
        <v>OH-07</v>
      </c>
      <c r="J211" s="13">
        <v>1600000</v>
      </c>
    </row>
    <row r="212" spans="1:10" s="20" customFormat="1" ht="63" x14ac:dyDescent="0.25">
      <c r="A212" s="14" t="s">
        <v>652</v>
      </c>
      <c r="B212" s="21" t="s">
        <v>11</v>
      </c>
      <c r="C212" s="11" t="s">
        <v>573</v>
      </c>
      <c r="D212" s="11" t="s">
        <v>620</v>
      </c>
      <c r="E212" s="12">
        <v>2024</v>
      </c>
      <c r="F212" s="11" t="s">
        <v>653</v>
      </c>
      <c r="G212" s="11" t="s">
        <v>654</v>
      </c>
      <c r="H212" s="11" t="s">
        <v>132</v>
      </c>
      <c r="I212" s="22" t="str" cm="1">
        <f t="array" ref="I212">_xlfn.XLOOKUP(A212, [1]July!A$2:A$4499, [1]July!P$2:P$4499, No)</f>
        <v>OR-01</v>
      </c>
      <c r="J212" s="13">
        <v>2360000</v>
      </c>
    </row>
    <row r="213" spans="1:10" s="20" customFormat="1" ht="63" x14ac:dyDescent="0.25">
      <c r="A213" s="14" t="s">
        <v>655</v>
      </c>
      <c r="B213" s="21" t="s">
        <v>11</v>
      </c>
      <c r="C213" s="11" t="s">
        <v>573</v>
      </c>
      <c r="D213" s="11" t="s">
        <v>620</v>
      </c>
      <c r="E213" s="12">
        <v>2024</v>
      </c>
      <c r="F213" s="11" t="s">
        <v>656</v>
      </c>
      <c r="G213" s="11" t="s">
        <v>657</v>
      </c>
      <c r="H213" s="11" t="s">
        <v>132</v>
      </c>
      <c r="I213" s="22" t="str" cm="1">
        <f t="array" ref="I213">_xlfn.XLOOKUP(A213, [1]July!A$2:A$4499, [1]July!P$2:P$4499, No)</f>
        <v>OR-04</v>
      </c>
      <c r="J213" s="13">
        <v>5215123</v>
      </c>
    </row>
    <row r="214" spans="1:10" s="20" customFormat="1" ht="63" x14ac:dyDescent="0.25">
      <c r="A214" s="14" t="s">
        <v>658</v>
      </c>
      <c r="B214" s="21" t="s">
        <v>11</v>
      </c>
      <c r="C214" s="11" t="s">
        <v>573</v>
      </c>
      <c r="D214" s="11" t="s">
        <v>620</v>
      </c>
      <c r="E214" s="12">
        <v>2024</v>
      </c>
      <c r="F214" s="11" t="s">
        <v>659</v>
      </c>
      <c r="G214" s="11" t="s">
        <v>660</v>
      </c>
      <c r="H214" s="11" t="s">
        <v>484</v>
      </c>
      <c r="I214" s="22" t="str" cm="1">
        <f t="array" ref="I214">_xlfn.XLOOKUP(A214, [1]July!A$2:A$4499, [1]July!P$2:P$4499, No)</f>
        <v>TN-07</v>
      </c>
      <c r="J214" s="13">
        <v>8666053</v>
      </c>
    </row>
    <row r="215" spans="1:10" s="20" customFormat="1" ht="63" x14ac:dyDescent="0.25">
      <c r="A215" s="14" t="s">
        <v>661</v>
      </c>
      <c r="B215" s="21" t="s">
        <v>11</v>
      </c>
      <c r="C215" s="11" t="s">
        <v>573</v>
      </c>
      <c r="D215" s="11" t="s">
        <v>620</v>
      </c>
      <c r="E215" s="12">
        <v>2024</v>
      </c>
      <c r="F215" s="11" t="s">
        <v>662</v>
      </c>
      <c r="G215" s="11" t="s">
        <v>663</v>
      </c>
      <c r="H215" s="11" t="s">
        <v>155</v>
      </c>
      <c r="I215" s="22" t="str" cm="1">
        <f t="array" ref="I215">_xlfn.XLOOKUP(A215, [1]July!A$2:A$4499, [1]July!P$2:P$4499, No)</f>
        <v>TX-10</v>
      </c>
      <c r="J215" s="13">
        <v>4424000</v>
      </c>
    </row>
    <row r="216" spans="1:10" s="20" customFormat="1" ht="63" x14ac:dyDescent="0.25">
      <c r="A216" s="14" t="s">
        <v>664</v>
      </c>
      <c r="B216" s="21" t="s">
        <v>11</v>
      </c>
      <c r="C216" s="11" t="s">
        <v>573</v>
      </c>
      <c r="D216" s="11" t="s">
        <v>620</v>
      </c>
      <c r="E216" s="12">
        <v>2024</v>
      </c>
      <c r="F216" s="11" t="s">
        <v>665</v>
      </c>
      <c r="G216" s="11" t="s">
        <v>666</v>
      </c>
      <c r="H216" s="11" t="s">
        <v>667</v>
      </c>
      <c r="I216" s="22" t="str" cm="1">
        <f t="array" ref="I216">_xlfn.XLOOKUP(A216, [1]July!A$2:A$4499, [1]July!P$2:P$4499, No)</f>
        <v>VT-00</v>
      </c>
      <c r="J216" s="13">
        <v>7979200</v>
      </c>
    </row>
    <row r="217" spans="1:10" s="20" customFormat="1" ht="63" x14ac:dyDescent="0.25">
      <c r="A217" s="14" t="s">
        <v>668</v>
      </c>
      <c r="B217" s="21" t="s">
        <v>11</v>
      </c>
      <c r="C217" s="11" t="s">
        <v>573</v>
      </c>
      <c r="D217" s="11" t="s">
        <v>620</v>
      </c>
      <c r="E217" s="12">
        <v>2024</v>
      </c>
      <c r="F217" s="11" t="s">
        <v>669</v>
      </c>
      <c r="G217" s="11" t="s">
        <v>670</v>
      </c>
      <c r="H217" s="11" t="s">
        <v>551</v>
      </c>
      <c r="I217" s="22" t="str" cm="1">
        <f t="array" ref="I217">_xlfn.XLOOKUP(A217, [1]July!A$2:A$4499, [1]July!P$2:P$4499, No)</f>
        <v>WI-02</v>
      </c>
      <c r="J217" s="13">
        <v>5037606</v>
      </c>
    </row>
    <row r="218" spans="1:10" s="20" customFormat="1" x14ac:dyDescent="0.25">
      <c r="A218" s="14" t="s">
        <v>671</v>
      </c>
      <c r="B218" s="21" t="s">
        <v>11</v>
      </c>
      <c r="C218" s="11" t="s">
        <v>573</v>
      </c>
      <c r="D218" s="11" t="s">
        <v>672</v>
      </c>
      <c r="E218" s="12">
        <v>2024</v>
      </c>
      <c r="F218" s="11" t="s">
        <v>673</v>
      </c>
      <c r="G218" s="11" t="s">
        <v>674</v>
      </c>
      <c r="H218" s="11" t="s">
        <v>16</v>
      </c>
      <c r="I218" s="22" t="str" cm="1">
        <f t="array" ref="I218">_xlfn.XLOOKUP(A218, [1]July!A$2:A$4499, [1]July!P$2:P$4499, No)</f>
        <v/>
      </c>
      <c r="J218" s="13">
        <v>256000</v>
      </c>
    </row>
    <row r="219" spans="1:10" s="20" customFormat="1" ht="31.5" x14ac:dyDescent="0.25">
      <c r="A219" s="14" t="s">
        <v>675</v>
      </c>
      <c r="B219" s="21" t="s">
        <v>11</v>
      </c>
      <c r="C219" s="11" t="s">
        <v>573</v>
      </c>
      <c r="D219" s="11" t="s">
        <v>672</v>
      </c>
      <c r="E219" s="12">
        <v>2024</v>
      </c>
      <c r="F219" s="11" t="s">
        <v>676</v>
      </c>
      <c r="G219" s="11" t="s">
        <v>677</v>
      </c>
      <c r="H219" s="11" t="s">
        <v>16</v>
      </c>
      <c r="I219" s="22" t="str" cm="1">
        <f t="array" ref="I219">_xlfn.XLOOKUP(A219, [1]July!A$2:A$4499, [1]July!P$2:P$4499, No)</f>
        <v/>
      </c>
      <c r="J219" s="13">
        <v>550000000</v>
      </c>
    </row>
    <row r="220" spans="1:10" s="20" customFormat="1" ht="31.5" x14ac:dyDescent="0.25">
      <c r="A220" s="14" t="s">
        <v>678</v>
      </c>
      <c r="B220" s="21" t="s">
        <v>11</v>
      </c>
      <c r="C220" s="11" t="s">
        <v>573</v>
      </c>
      <c r="D220" s="11" t="s">
        <v>672</v>
      </c>
      <c r="E220" s="12">
        <v>2024</v>
      </c>
      <c r="F220" s="11" t="s">
        <v>679</v>
      </c>
      <c r="G220" s="11" t="s">
        <v>680</v>
      </c>
      <c r="H220" s="11" t="s">
        <v>20</v>
      </c>
      <c r="I220" s="22" t="str" cm="1">
        <f t="array" ref="I220">_xlfn.XLOOKUP(A220, [1]July!A$2:A$4499, [1]July!P$2:P$4499, No)</f>
        <v>AK-00</v>
      </c>
      <c r="J220" s="13">
        <v>1975217</v>
      </c>
    </row>
    <row r="221" spans="1:10" s="20" customFormat="1" ht="31.5" x14ac:dyDescent="0.25">
      <c r="A221" s="14" t="s">
        <v>681</v>
      </c>
      <c r="B221" s="21" t="s">
        <v>11</v>
      </c>
      <c r="C221" s="11" t="s">
        <v>573</v>
      </c>
      <c r="D221" s="11" t="s">
        <v>672</v>
      </c>
      <c r="E221" s="12">
        <v>2024</v>
      </c>
      <c r="F221" s="11" t="s">
        <v>682</v>
      </c>
      <c r="G221" s="11" t="s">
        <v>683</v>
      </c>
      <c r="H221" s="11" t="s">
        <v>20</v>
      </c>
      <c r="I221" s="22" t="str" cm="1">
        <f t="array" ref="I221">_xlfn.XLOOKUP(A221, [1]July!A$2:A$4499, [1]July!P$2:P$4499, No)</f>
        <v>AK-00</v>
      </c>
      <c r="J221" s="13">
        <v>13395509</v>
      </c>
    </row>
    <row r="222" spans="1:10" s="20" customFormat="1" ht="47.25" x14ac:dyDescent="0.25">
      <c r="A222" s="14" t="s">
        <v>684</v>
      </c>
      <c r="B222" s="21" t="s">
        <v>11</v>
      </c>
      <c r="C222" s="11" t="s">
        <v>573</v>
      </c>
      <c r="D222" s="11" t="s">
        <v>672</v>
      </c>
      <c r="E222" s="12">
        <v>2024</v>
      </c>
      <c r="F222" s="11" t="s">
        <v>575</v>
      </c>
      <c r="G222" s="11" t="s">
        <v>685</v>
      </c>
      <c r="H222" s="11" t="s">
        <v>196</v>
      </c>
      <c r="I222" s="22" t="str" cm="1">
        <f t="array" ref="I222">_xlfn.XLOOKUP(A222, [1]July!A$2:A$4499, [1]July!P$2:P$4499, No)</f>
        <v>AZ-02</v>
      </c>
      <c r="J222" s="13">
        <v>27507200</v>
      </c>
    </row>
    <row r="223" spans="1:10" s="20" customFormat="1" ht="63" x14ac:dyDescent="0.25">
      <c r="A223" s="14" t="s">
        <v>686</v>
      </c>
      <c r="B223" s="21" t="s">
        <v>11</v>
      </c>
      <c r="C223" s="11" t="s">
        <v>573</v>
      </c>
      <c r="D223" s="11" t="s">
        <v>672</v>
      </c>
      <c r="E223" s="12">
        <v>2024</v>
      </c>
      <c r="F223" s="11" t="s">
        <v>687</v>
      </c>
      <c r="G223" s="11" t="s">
        <v>688</v>
      </c>
      <c r="H223" s="11" t="s">
        <v>26</v>
      </c>
      <c r="I223" s="22" t="str" cm="1">
        <f t="array" ref="I223">_xlfn.XLOOKUP(A223, [1]July!A$2:A$4499, [1]July!P$2:P$4499, No)</f>
        <v>AR-01</v>
      </c>
      <c r="J223" s="13">
        <v>43920000</v>
      </c>
    </row>
    <row r="224" spans="1:10" s="20" customFormat="1" x14ac:dyDescent="0.25">
      <c r="A224" s="14" t="s">
        <v>689</v>
      </c>
      <c r="B224" s="21" t="s">
        <v>11</v>
      </c>
      <c r="C224" s="11" t="s">
        <v>573</v>
      </c>
      <c r="D224" s="11" t="s">
        <v>672</v>
      </c>
      <c r="E224" s="12">
        <v>2024</v>
      </c>
      <c r="F224" s="11" t="s">
        <v>690</v>
      </c>
      <c r="G224" s="11" t="s">
        <v>691</v>
      </c>
      <c r="H224" s="11" t="s">
        <v>692</v>
      </c>
      <c r="I224" s="22" t="str" cm="1">
        <f t="array" ref="I224">_xlfn.XLOOKUP(A224, [1]July!A$2:A$4499, [1]July!P$2:P$4499, No)</f>
        <v/>
      </c>
      <c r="J224" s="13">
        <v>393750000</v>
      </c>
    </row>
    <row r="225" spans="1:10" s="20" customFormat="1" ht="31.5" x14ac:dyDescent="0.25">
      <c r="A225" s="14" t="s">
        <v>693</v>
      </c>
      <c r="B225" s="21" t="s">
        <v>11</v>
      </c>
      <c r="C225" s="11" t="s">
        <v>573</v>
      </c>
      <c r="D225" s="11" t="s">
        <v>672</v>
      </c>
      <c r="E225" s="12">
        <v>2022</v>
      </c>
      <c r="F225" s="11" t="s">
        <v>694</v>
      </c>
      <c r="G225" s="11" t="s">
        <v>695</v>
      </c>
      <c r="H225" s="11" t="s">
        <v>30</v>
      </c>
      <c r="I225" s="22" t="str" cm="1">
        <f t="array" ref="I225">_xlfn.XLOOKUP(A225, [1]July!A$2:A$4499, [1]July!P$2:P$4499, No)</f>
        <v>CA-53</v>
      </c>
      <c r="J225" s="13">
        <v>24000000</v>
      </c>
    </row>
    <row r="226" spans="1:10" s="20" customFormat="1" ht="47.25" x14ac:dyDescent="0.25">
      <c r="A226" s="14" t="s">
        <v>696</v>
      </c>
      <c r="B226" s="21" t="s">
        <v>11</v>
      </c>
      <c r="C226" s="11" t="s">
        <v>573</v>
      </c>
      <c r="D226" s="11" t="s">
        <v>672</v>
      </c>
      <c r="E226" s="12">
        <v>2024</v>
      </c>
      <c r="F226" s="11" t="s">
        <v>224</v>
      </c>
      <c r="G226" s="11" t="s">
        <v>697</v>
      </c>
      <c r="H226" s="11" t="s">
        <v>37</v>
      </c>
      <c r="I226" s="22" t="str" cm="1">
        <f t="array" ref="I226">_xlfn.XLOOKUP(A226, [1]July!A$2:A$4499, [1]July!P$2:P$4499, No)</f>
        <v/>
      </c>
      <c r="J226" s="13">
        <v>750000</v>
      </c>
    </row>
    <row r="227" spans="1:10" s="20" customFormat="1" ht="31.5" x14ac:dyDescent="0.25">
      <c r="A227" s="14" t="s">
        <v>698</v>
      </c>
      <c r="B227" s="21" t="s">
        <v>11</v>
      </c>
      <c r="C227" s="11" t="s">
        <v>573</v>
      </c>
      <c r="D227" s="11" t="s">
        <v>672</v>
      </c>
      <c r="E227" s="12">
        <v>2024</v>
      </c>
      <c r="F227" s="11" t="s">
        <v>699</v>
      </c>
      <c r="G227" s="11" t="s">
        <v>700</v>
      </c>
      <c r="H227" s="11" t="s">
        <v>37</v>
      </c>
      <c r="I227" s="22" t="str" cm="1">
        <f t="array" ref="I227">_xlfn.XLOOKUP(A227, [1]July!A$2:A$4499, [1]July!P$2:P$4499, No)</f>
        <v/>
      </c>
      <c r="J227" s="13">
        <v>760000</v>
      </c>
    </row>
    <row r="228" spans="1:10" s="20" customFormat="1" ht="47.25" x14ac:dyDescent="0.25">
      <c r="A228" s="14" t="s">
        <v>701</v>
      </c>
      <c r="B228" s="21" t="s">
        <v>11</v>
      </c>
      <c r="C228" s="11" t="s">
        <v>573</v>
      </c>
      <c r="D228" s="11" t="s">
        <v>672</v>
      </c>
      <c r="E228" s="12">
        <v>2024</v>
      </c>
      <c r="F228" s="11" t="s">
        <v>702</v>
      </c>
      <c r="G228" s="11" t="s">
        <v>703</v>
      </c>
      <c r="H228" s="11" t="s">
        <v>37</v>
      </c>
      <c r="I228" s="22" t="str" cm="1">
        <f t="array" ref="I228">_xlfn.XLOOKUP(A228, [1]July!A$2:A$4499, [1]July!P$2:P$4499, No)</f>
        <v/>
      </c>
      <c r="J228" s="13">
        <v>64000</v>
      </c>
    </row>
    <row r="229" spans="1:10" s="20" customFormat="1" x14ac:dyDescent="0.25">
      <c r="A229" s="14" t="s">
        <v>704</v>
      </c>
      <c r="B229" s="21" t="s">
        <v>11</v>
      </c>
      <c r="C229" s="11" t="s">
        <v>573</v>
      </c>
      <c r="D229" s="11" t="s">
        <v>672</v>
      </c>
      <c r="E229" s="12">
        <v>2024</v>
      </c>
      <c r="F229" s="11" t="s">
        <v>705</v>
      </c>
      <c r="G229" s="11" t="s">
        <v>706</v>
      </c>
      <c r="H229" s="11" t="s">
        <v>37</v>
      </c>
      <c r="I229" s="22" t="str" cm="1">
        <f t="array" ref="I229">_xlfn.XLOOKUP(A229, [1]July!A$2:A$4499, [1]July!P$2:P$4499, No)</f>
        <v>CO-03</v>
      </c>
      <c r="J229" s="13">
        <v>13713060</v>
      </c>
    </row>
    <row r="230" spans="1:10" s="20" customFormat="1" ht="31.5" x14ac:dyDescent="0.25">
      <c r="A230" s="14" t="s">
        <v>707</v>
      </c>
      <c r="B230" s="21" t="s">
        <v>11</v>
      </c>
      <c r="C230" s="11" t="s">
        <v>573</v>
      </c>
      <c r="D230" s="11" t="s">
        <v>672</v>
      </c>
      <c r="E230" s="12">
        <v>2022</v>
      </c>
      <c r="F230" s="11" t="s">
        <v>708</v>
      </c>
      <c r="G230" s="11" t="s">
        <v>709</v>
      </c>
      <c r="H230" s="11" t="s">
        <v>710</v>
      </c>
      <c r="I230" s="22" t="s">
        <v>711</v>
      </c>
      <c r="J230" s="13">
        <v>72000000</v>
      </c>
    </row>
    <row r="231" spans="1:10" s="20" customFormat="1" ht="31.5" x14ac:dyDescent="0.25">
      <c r="A231" s="14" t="s">
        <v>712</v>
      </c>
      <c r="B231" s="21" t="s">
        <v>11</v>
      </c>
      <c r="C231" s="11" t="s">
        <v>573</v>
      </c>
      <c r="D231" s="11" t="s">
        <v>672</v>
      </c>
      <c r="E231" s="12">
        <v>2024</v>
      </c>
      <c r="F231" s="11" t="s">
        <v>713</v>
      </c>
      <c r="G231" s="11" t="s">
        <v>714</v>
      </c>
      <c r="H231" s="11" t="s">
        <v>41</v>
      </c>
      <c r="I231" s="22" t="str" cm="1">
        <f t="array" ref="I231">_xlfn.XLOOKUP(A231, [1]July!A$2:A$4499, [1]July!P$2:P$4499, No)</f>
        <v/>
      </c>
      <c r="J231" s="13">
        <v>1672000</v>
      </c>
    </row>
    <row r="232" spans="1:10" s="20" customFormat="1" x14ac:dyDescent="0.25">
      <c r="A232" s="14" t="s">
        <v>715</v>
      </c>
      <c r="B232" s="21" t="s">
        <v>11</v>
      </c>
      <c r="C232" s="11" t="s">
        <v>573</v>
      </c>
      <c r="D232" s="11" t="s">
        <v>672</v>
      </c>
      <c r="E232" s="12">
        <v>2024</v>
      </c>
      <c r="F232" s="11" t="s">
        <v>716</v>
      </c>
      <c r="G232" s="11" t="s">
        <v>717</v>
      </c>
      <c r="H232" s="11" t="s">
        <v>41</v>
      </c>
      <c r="I232" s="22" t="str" cm="1">
        <f t="array" ref="I232">_xlfn.XLOOKUP(A232, [1]July!A$2:A$4499, [1]July!P$2:P$4499, No)</f>
        <v/>
      </c>
      <c r="J232" s="13">
        <v>100547040</v>
      </c>
    </row>
    <row r="233" spans="1:10" s="20" customFormat="1" ht="31.5" x14ac:dyDescent="0.25">
      <c r="A233" s="14" t="s">
        <v>718</v>
      </c>
      <c r="B233" s="21" t="s">
        <v>11</v>
      </c>
      <c r="C233" s="11" t="s">
        <v>573</v>
      </c>
      <c r="D233" s="11" t="s">
        <v>672</v>
      </c>
      <c r="E233" s="12">
        <v>2024</v>
      </c>
      <c r="F233" s="11" t="s">
        <v>719</v>
      </c>
      <c r="G233" s="11" t="s">
        <v>720</v>
      </c>
      <c r="H233" s="11" t="s">
        <v>721</v>
      </c>
      <c r="I233" s="22" t="str" cm="1">
        <f t="array" ref="I233">_xlfn.XLOOKUP(A233, [1]July!A$2:A$4499, [1]July!P$2:P$4499, No)</f>
        <v/>
      </c>
      <c r="J233" s="13">
        <v>1680000</v>
      </c>
    </row>
    <row r="234" spans="1:10" s="20" customFormat="1" x14ac:dyDescent="0.25">
      <c r="A234" s="14" t="s">
        <v>722</v>
      </c>
      <c r="B234" s="21" t="s">
        <v>11</v>
      </c>
      <c r="C234" s="11" t="s">
        <v>573</v>
      </c>
      <c r="D234" s="11" t="s">
        <v>672</v>
      </c>
      <c r="E234" s="12">
        <v>2024</v>
      </c>
      <c r="F234" s="11" t="s">
        <v>723</v>
      </c>
      <c r="G234" s="11" t="s">
        <v>724</v>
      </c>
      <c r="H234" s="11" t="s">
        <v>62</v>
      </c>
      <c r="I234" s="22" t="str" cm="1">
        <f t="array" ref="I234">_xlfn.XLOOKUP(A234, [1]July!A$2:A$4499, [1]July!P$2:P$4499, No)</f>
        <v/>
      </c>
      <c r="J234" s="13">
        <v>328000</v>
      </c>
    </row>
    <row r="235" spans="1:10" s="20" customFormat="1" ht="31.5" x14ac:dyDescent="0.25">
      <c r="A235" s="14" t="s">
        <v>725</v>
      </c>
      <c r="B235" s="21" t="s">
        <v>11</v>
      </c>
      <c r="C235" s="11" t="s">
        <v>573</v>
      </c>
      <c r="D235" s="11" t="s">
        <v>672</v>
      </c>
      <c r="E235" s="12">
        <v>2024</v>
      </c>
      <c r="F235" s="11" t="s">
        <v>726</v>
      </c>
      <c r="G235" s="11" t="s">
        <v>727</v>
      </c>
      <c r="H235" s="11" t="s">
        <v>62</v>
      </c>
      <c r="I235" s="22" t="str" cm="1">
        <f t="array" ref="I235">_xlfn.XLOOKUP(A235, [1]July!A$2:A$4499, [1]July!P$2:P$4499, No)</f>
        <v/>
      </c>
      <c r="J235" s="13">
        <v>464000</v>
      </c>
    </row>
    <row r="236" spans="1:10" s="20" customFormat="1" ht="47.25" x14ac:dyDescent="0.25">
      <c r="A236" s="14" t="s">
        <v>728</v>
      </c>
      <c r="B236" s="21" t="s">
        <v>11</v>
      </c>
      <c r="C236" s="11" t="s">
        <v>573</v>
      </c>
      <c r="D236" s="11" t="s">
        <v>672</v>
      </c>
      <c r="E236" s="12">
        <v>2024</v>
      </c>
      <c r="F236" s="11" t="s">
        <v>729</v>
      </c>
      <c r="G236" s="11" t="s">
        <v>730</v>
      </c>
      <c r="H236" s="11" t="s">
        <v>62</v>
      </c>
      <c r="I236" s="22" t="str" cm="1">
        <f t="array" ref="I236">_xlfn.XLOOKUP(A236, [1]July!A$2:A$4499, [1]July!P$2:P$4499, No)</f>
        <v/>
      </c>
      <c r="J236" s="13">
        <v>600000</v>
      </c>
    </row>
    <row r="237" spans="1:10" s="20" customFormat="1" ht="31.5" x14ac:dyDescent="0.25">
      <c r="A237" s="14" t="s">
        <v>731</v>
      </c>
      <c r="B237" s="21" t="s">
        <v>11</v>
      </c>
      <c r="C237" s="11" t="s">
        <v>573</v>
      </c>
      <c r="D237" s="11" t="s">
        <v>672</v>
      </c>
      <c r="E237" s="12">
        <v>2024</v>
      </c>
      <c r="F237" s="11" t="s">
        <v>732</v>
      </c>
      <c r="G237" s="11" t="s">
        <v>733</v>
      </c>
      <c r="H237" s="11" t="s">
        <v>70</v>
      </c>
      <c r="I237" s="22" t="str" cm="1">
        <f t="array" ref="I237">_xlfn.XLOOKUP(A237, [1]July!A$2:A$4499, [1]July!P$2:P$4499, No)</f>
        <v>IA-02; IA-01; IA-03; IA-04</v>
      </c>
      <c r="J237" s="13">
        <v>6000000</v>
      </c>
    </row>
    <row r="238" spans="1:10" s="20" customFormat="1" ht="31.5" x14ac:dyDescent="0.25">
      <c r="A238" s="14" t="s">
        <v>734</v>
      </c>
      <c r="B238" s="21" t="s">
        <v>11</v>
      </c>
      <c r="C238" s="11" t="s">
        <v>573</v>
      </c>
      <c r="D238" s="11" t="s">
        <v>672</v>
      </c>
      <c r="E238" s="12">
        <v>2024</v>
      </c>
      <c r="F238" s="11" t="s">
        <v>735</v>
      </c>
      <c r="G238" s="11" t="s">
        <v>736</v>
      </c>
      <c r="H238" s="11" t="s">
        <v>70</v>
      </c>
      <c r="I238" s="22" t="str" cm="1">
        <f t="array" ref="I238">_xlfn.XLOOKUP(A238, [1]July!A$2:A$4499, [1]July!P$2:P$4499, No)</f>
        <v>IA-01; IA-02; IA-03; IA-04</v>
      </c>
      <c r="J238" s="13">
        <v>38640000</v>
      </c>
    </row>
    <row r="239" spans="1:10" s="20" customFormat="1" x14ac:dyDescent="0.25">
      <c r="A239" s="14" t="s">
        <v>737</v>
      </c>
      <c r="B239" s="21" t="s">
        <v>11</v>
      </c>
      <c r="C239" s="11" t="s">
        <v>573</v>
      </c>
      <c r="D239" s="11" t="s">
        <v>672</v>
      </c>
      <c r="E239" s="12">
        <v>2024</v>
      </c>
      <c r="F239" s="11" t="s">
        <v>738</v>
      </c>
      <c r="G239" s="11" t="s">
        <v>739</v>
      </c>
      <c r="H239" s="11" t="s">
        <v>307</v>
      </c>
      <c r="I239" s="22" t="str" cm="1">
        <f t="array" ref="I239">_xlfn.XLOOKUP(A239, [1]July!A$2:A$4499, [1]July!P$2:P$4499, No)</f>
        <v/>
      </c>
      <c r="J239" s="13">
        <v>62630734</v>
      </c>
    </row>
    <row r="240" spans="1:10" s="20" customFormat="1" x14ac:dyDescent="0.25">
      <c r="A240" s="14" t="s">
        <v>740</v>
      </c>
      <c r="B240" s="21" t="s">
        <v>11</v>
      </c>
      <c r="C240" s="11" t="s">
        <v>573</v>
      </c>
      <c r="D240" s="11" t="s">
        <v>672</v>
      </c>
      <c r="E240" s="12">
        <v>2024</v>
      </c>
      <c r="F240" s="11" t="s">
        <v>741</v>
      </c>
      <c r="G240" s="11" t="s">
        <v>742</v>
      </c>
      <c r="H240" s="11" t="s">
        <v>307</v>
      </c>
      <c r="I240" s="22" t="str" cm="1">
        <f t="array" ref="I240">_xlfn.XLOOKUP(A240, [1]July!A$2:A$4499, [1]July!P$2:P$4499, No)</f>
        <v/>
      </c>
      <c r="J240" s="13">
        <v>372000</v>
      </c>
    </row>
    <row r="241" spans="1:10" s="20" customFormat="1" x14ac:dyDescent="0.25">
      <c r="A241" s="14" t="s">
        <v>743</v>
      </c>
      <c r="B241" s="21" t="s">
        <v>11</v>
      </c>
      <c r="C241" s="11" t="s">
        <v>573</v>
      </c>
      <c r="D241" s="11" t="s">
        <v>672</v>
      </c>
      <c r="E241" s="12">
        <v>2024</v>
      </c>
      <c r="F241" s="11" t="s">
        <v>738</v>
      </c>
      <c r="G241" s="11" t="s">
        <v>744</v>
      </c>
      <c r="H241" s="11" t="s">
        <v>307</v>
      </c>
      <c r="I241" s="22" t="str" cm="1">
        <f t="array" ref="I241">_xlfn.XLOOKUP(A241, [1]July!A$2:A$4499, [1]July!P$2:P$4499, No)</f>
        <v/>
      </c>
      <c r="J241" s="13">
        <v>1600000</v>
      </c>
    </row>
    <row r="242" spans="1:10" s="20" customFormat="1" ht="31.5" x14ac:dyDescent="0.25">
      <c r="A242" s="14" t="s">
        <v>745</v>
      </c>
      <c r="B242" s="21" t="s">
        <v>11</v>
      </c>
      <c r="C242" s="11" t="s">
        <v>573</v>
      </c>
      <c r="D242" s="11" t="s">
        <v>672</v>
      </c>
      <c r="E242" s="12">
        <v>2024</v>
      </c>
      <c r="F242" s="11" t="s">
        <v>600</v>
      </c>
      <c r="G242" s="11" t="s">
        <v>746</v>
      </c>
      <c r="H242" s="11" t="s">
        <v>602</v>
      </c>
      <c r="I242" s="22" t="str" cm="1">
        <f t="array" ref="I242">_xlfn.XLOOKUP(A242, [1]July!A$2:A$4499, [1]July!P$2:P$4499, No)</f>
        <v>ME-02</v>
      </c>
      <c r="J242" s="13">
        <v>63016563</v>
      </c>
    </row>
    <row r="243" spans="1:10" s="20" customFormat="1" ht="47.25" x14ac:dyDescent="0.25">
      <c r="A243" s="14" t="s">
        <v>747</v>
      </c>
      <c r="B243" s="21" t="s">
        <v>11</v>
      </c>
      <c r="C243" s="11" t="s">
        <v>573</v>
      </c>
      <c r="D243" s="11" t="s">
        <v>672</v>
      </c>
      <c r="E243" s="12">
        <v>2024</v>
      </c>
      <c r="F243" s="11" t="s">
        <v>600</v>
      </c>
      <c r="G243" s="11" t="s">
        <v>748</v>
      </c>
      <c r="H243" s="11" t="s">
        <v>602</v>
      </c>
      <c r="I243" s="22" t="str" cm="1">
        <f t="array" ref="I243">_xlfn.XLOOKUP(A243, [1]July!A$2:A$4499, [1]July!P$2:P$4499, No)</f>
        <v>ME-02; ME-01</v>
      </c>
      <c r="J243" s="13">
        <v>69659473</v>
      </c>
    </row>
    <row r="244" spans="1:10" s="20" customFormat="1" ht="31.5" x14ac:dyDescent="0.25">
      <c r="A244" s="14" t="s">
        <v>749</v>
      </c>
      <c r="B244" s="21" t="s">
        <v>11</v>
      </c>
      <c r="C244" s="11" t="s">
        <v>573</v>
      </c>
      <c r="D244" s="11" t="s">
        <v>672</v>
      </c>
      <c r="E244" s="12">
        <v>2024</v>
      </c>
      <c r="F244" s="11" t="s">
        <v>750</v>
      </c>
      <c r="G244" s="11" t="s">
        <v>751</v>
      </c>
      <c r="H244" s="11" t="s">
        <v>77</v>
      </c>
      <c r="I244" s="22" t="str" cm="1">
        <f t="array" ref="I244">_xlfn.XLOOKUP(A244, [1]July!A$2:A$4499, [1]July!P$2:P$4499, No)</f>
        <v/>
      </c>
      <c r="J244" s="13">
        <v>1600000</v>
      </c>
    </row>
    <row r="245" spans="1:10" s="20" customFormat="1" ht="31.5" x14ac:dyDescent="0.25">
      <c r="A245" s="14" t="s">
        <v>752</v>
      </c>
      <c r="B245" s="21" t="s">
        <v>11</v>
      </c>
      <c r="C245" s="11" t="s">
        <v>573</v>
      </c>
      <c r="D245" s="11" t="s">
        <v>672</v>
      </c>
      <c r="E245" s="12">
        <v>2022</v>
      </c>
      <c r="F245" s="11" t="s">
        <v>753</v>
      </c>
      <c r="G245" s="11" t="s">
        <v>754</v>
      </c>
      <c r="H245" s="11" t="s">
        <v>342</v>
      </c>
      <c r="I245" s="22" t="str" cm="1">
        <f t="array" ref="I245">_xlfn.XLOOKUP(A245, [1]July!A$2:A$4499, [1]July!P$2:P$4499, No)</f>
        <v>TN-08</v>
      </c>
      <c r="J245" s="13">
        <v>1593500</v>
      </c>
    </row>
    <row r="246" spans="1:10" s="20" customFormat="1" x14ac:dyDescent="0.25">
      <c r="A246" s="14" t="s">
        <v>755</v>
      </c>
      <c r="B246" s="21" t="s">
        <v>11</v>
      </c>
      <c r="C246" s="11" t="s">
        <v>573</v>
      </c>
      <c r="D246" s="11" t="s">
        <v>672</v>
      </c>
      <c r="E246" s="12">
        <v>2024</v>
      </c>
      <c r="F246" s="11" t="s">
        <v>756</v>
      </c>
      <c r="G246" s="11" t="s">
        <v>757</v>
      </c>
      <c r="H246" s="11" t="s">
        <v>342</v>
      </c>
      <c r="I246" s="22" t="str" cm="1">
        <f t="array" ref="I246">_xlfn.XLOOKUP(A246, [1]July!A$2:A$4499, [1]July!P$2:P$4499, No)</f>
        <v/>
      </c>
      <c r="J246" s="13">
        <v>800000</v>
      </c>
    </row>
    <row r="247" spans="1:10" s="20" customFormat="1" ht="31.5" x14ac:dyDescent="0.25">
      <c r="A247" s="14" t="s">
        <v>758</v>
      </c>
      <c r="B247" s="21" t="s">
        <v>11</v>
      </c>
      <c r="C247" s="11" t="s">
        <v>573</v>
      </c>
      <c r="D247" s="11" t="s">
        <v>672</v>
      </c>
      <c r="E247" s="12">
        <v>2024</v>
      </c>
      <c r="F247" s="11" t="s">
        <v>584</v>
      </c>
      <c r="G247" s="11" t="s">
        <v>759</v>
      </c>
      <c r="H247" s="11" t="s">
        <v>349</v>
      </c>
      <c r="I247" s="22" t="str" cm="1">
        <f t="array" ref="I247">_xlfn.XLOOKUP(A247, [1]July!A$2:A$4499, [1]July!P$2:P$4499, No)</f>
        <v>MI-03; MI-09</v>
      </c>
      <c r="J247" s="13">
        <v>34202150</v>
      </c>
    </row>
    <row r="248" spans="1:10" s="20" customFormat="1" ht="63" x14ac:dyDescent="0.25">
      <c r="A248" s="14" t="s">
        <v>760</v>
      </c>
      <c r="B248" s="21" t="s">
        <v>11</v>
      </c>
      <c r="C248" s="11" t="s">
        <v>573</v>
      </c>
      <c r="D248" s="11" t="s">
        <v>672</v>
      </c>
      <c r="E248" s="12">
        <v>2024</v>
      </c>
      <c r="F248" s="11" t="s">
        <v>761</v>
      </c>
      <c r="G248" s="11" t="s">
        <v>762</v>
      </c>
      <c r="H248" s="11" t="s">
        <v>81</v>
      </c>
      <c r="I248" s="22" t="str" cm="1">
        <f t="array" ref="I248">_xlfn.XLOOKUP(A248, [1]July!A$2:A$4499, [1]July!P$2:P$4499, No)</f>
        <v/>
      </c>
      <c r="J248" s="13">
        <v>2304000</v>
      </c>
    </row>
    <row r="249" spans="1:10" s="20" customFormat="1" ht="31.5" x14ac:dyDescent="0.25">
      <c r="A249" s="14" t="s">
        <v>763</v>
      </c>
      <c r="B249" s="21" t="s">
        <v>11</v>
      </c>
      <c r="C249" s="11" t="s">
        <v>573</v>
      </c>
      <c r="D249" s="11" t="s">
        <v>672</v>
      </c>
      <c r="E249" s="12">
        <v>2022</v>
      </c>
      <c r="F249" s="11" t="s">
        <v>764</v>
      </c>
      <c r="G249" s="11" t="s">
        <v>765</v>
      </c>
      <c r="H249" s="11" t="s">
        <v>81</v>
      </c>
      <c r="I249" s="22" t="str" cm="1">
        <f t="array" ref="I249">_xlfn.XLOOKUP(A249, [1]July!A$2:A$4499, [1]July!P$2:P$4499, No)</f>
        <v>MN-03</v>
      </c>
      <c r="J249" s="13">
        <v>269600</v>
      </c>
    </row>
    <row r="250" spans="1:10" s="20" customFormat="1" ht="31.5" x14ac:dyDescent="0.25">
      <c r="A250" s="14" t="s">
        <v>766</v>
      </c>
      <c r="B250" s="21" t="s">
        <v>11</v>
      </c>
      <c r="C250" s="11" t="s">
        <v>573</v>
      </c>
      <c r="D250" s="11" t="s">
        <v>672</v>
      </c>
      <c r="E250" s="12">
        <v>2024</v>
      </c>
      <c r="F250" s="11" t="s">
        <v>767</v>
      </c>
      <c r="G250" s="11" t="s">
        <v>768</v>
      </c>
      <c r="H250" s="11" t="s">
        <v>81</v>
      </c>
      <c r="I250" s="22" t="str" cm="1">
        <f t="array" ref="I250">_xlfn.XLOOKUP(A250, [1]July!A$2:A$4499, [1]July!P$2:P$4499, No)</f>
        <v>MN-05</v>
      </c>
      <c r="J250" s="13">
        <v>34303583</v>
      </c>
    </row>
    <row r="251" spans="1:10" s="20" customFormat="1" ht="63" x14ac:dyDescent="0.25">
      <c r="A251" s="14" t="s">
        <v>769</v>
      </c>
      <c r="B251" s="21" t="s">
        <v>11</v>
      </c>
      <c r="C251" s="11" t="s">
        <v>573</v>
      </c>
      <c r="D251" s="11" t="s">
        <v>672</v>
      </c>
      <c r="E251" s="12">
        <v>2024</v>
      </c>
      <c r="F251" s="11" t="s">
        <v>770</v>
      </c>
      <c r="G251" s="11" t="s">
        <v>771</v>
      </c>
      <c r="H251" s="11" t="s">
        <v>92</v>
      </c>
      <c r="I251" s="22" t="str" cm="1">
        <f t="array" ref="I251">_xlfn.XLOOKUP(A251, [1]July!A$2:A$4499, [1]July!P$2:P$4499, No)</f>
        <v>MS-02; MS-03</v>
      </c>
      <c r="J251" s="13">
        <v>67512520</v>
      </c>
    </row>
    <row r="252" spans="1:10" s="20" customFormat="1" ht="31.5" x14ac:dyDescent="0.25">
      <c r="A252" s="14" t="s">
        <v>772</v>
      </c>
      <c r="B252" s="21" t="s">
        <v>11</v>
      </c>
      <c r="C252" s="11" t="s">
        <v>573</v>
      </c>
      <c r="D252" s="11" t="s">
        <v>672</v>
      </c>
      <c r="E252" s="12">
        <v>2024</v>
      </c>
      <c r="F252" s="11" t="s">
        <v>773</v>
      </c>
      <c r="G252" s="11" t="s">
        <v>774</v>
      </c>
      <c r="H252" s="11" t="s">
        <v>96</v>
      </c>
      <c r="I252" s="22" t="str" cm="1">
        <f t="array" ref="I252">_xlfn.XLOOKUP(A252, [1]July!A$2:A$4499, [1]July!P$2:P$4499, No)</f>
        <v>MO-05</v>
      </c>
      <c r="J252" s="13">
        <v>39934854</v>
      </c>
    </row>
    <row r="253" spans="1:10" s="20" customFormat="1" ht="31.5" x14ac:dyDescent="0.25">
      <c r="A253" s="14" t="s">
        <v>775</v>
      </c>
      <c r="B253" s="21" t="s">
        <v>11</v>
      </c>
      <c r="C253" s="11" t="s">
        <v>573</v>
      </c>
      <c r="D253" s="11" t="s">
        <v>672</v>
      </c>
      <c r="E253" s="12">
        <v>2024</v>
      </c>
      <c r="F253" s="11" t="s">
        <v>776</v>
      </c>
      <c r="G253" s="11" t="s">
        <v>777</v>
      </c>
      <c r="H253" s="11" t="s">
        <v>103</v>
      </c>
      <c r="I253" s="22" t="str" cm="1">
        <f t="array" ref="I253">_xlfn.XLOOKUP(A253, [1]July!A$2:A$4499, [1]July!P$2:P$4499, No)</f>
        <v>MT-01</v>
      </c>
      <c r="J253" s="13">
        <v>28462652</v>
      </c>
    </row>
    <row r="254" spans="1:10" s="20" customFormat="1" ht="31.5" x14ac:dyDescent="0.25">
      <c r="A254" s="14" t="s">
        <v>778</v>
      </c>
      <c r="B254" s="21" t="s">
        <v>11</v>
      </c>
      <c r="C254" s="11" t="s">
        <v>573</v>
      </c>
      <c r="D254" s="11" t="s">
        <v>672</v>
      </c>
      <c r="E254" s="12">
        <v>2024</v>
      </c>
      <c r="F254" s="11" t="s">
        <v>779</v>
      </c>
      <c r="G254" s="11" t="s">
        <v>780</v>
      </c>
      <c r="H254" s="11" t="s">
        <v>388</v>
      </c>
      <c r="I254" s="22" t="str" cm="1">
        <f t="array" ref="I254">_xlfn.XLOOKUP(A254, [1]July!A$2:A$4499, [1]July!P$2:P$4499, No)</f>
        <v>NE-01</v>
      </c>
      <c r="J254" s="13">
        <v>11948372</v>
      </c>
    </row>
    <row r="255" spans="1:10" s="20" customFormat="1" ht="31.5" x14ac:dyDescent="0.25">
      <c r="A255" s="14" t="s">
        <v>781</v>
      </c>
      <c r="B255" s="21" t="s">
        <v>11</v>
      </c>
      <c r="C255" s="11" t="s">
        <v>573</v>
      </c>
      <c r="D255" s="11" t="s">
        <v>672</v>
      </c>
      <c r="E255" s="12">
        <v>2024</v>
      </c>
      <c r="F255" s="11" t="s">
        <v>782</v>
      </c>
      <c r="G255" s="11" t="s">
        <v>783</v>
      </c>
      <c r="H255" s="11" t="s">
        <v>394</v>
      </c>
      <c r="I255" s="22" t="str" cm="1">
        <f t="array" ref="I255">_xlfn.XLOOKUP(A255, [1]July!A$2:A$4499, [1]July!P$2:P$4499, No)</f>
        <v/>
      </c>
      <c r="J255" s="13">
        <v>784000</v>
      </c>
    </row>
    <row r="256" spans="1:10" s="20" customFormat="1" ht="78.75" x14ac:dyDescent="0.25">
      <c r="A256" s="14" t="s">
        <v>784</v>
      </c>
      <c r="B256" s="21" t="s">
        <v>11</v>
      </c>
      <c r="C256" s="11" t="s">
        <v>573</v>
      </c>
      <c r="D256" s="11" t="s">
        <v>672</v>
      </c>
      <c r="E256" s="12">
        <v>2024</v>
      </c>
      <c r="F256" s="11" t="s">
        <v>785</v>
      </c>
      <c r="G256" s="11" t="s">
        <v>786</v>
      </c>
      <c r="H256" s="11" t="s">
        <v>394</v>
      </c>
      <c r="I256" s="22" t="str" cm="1">
        <f t="array" ref="I256">_xlfn.XLOOKUP(A256, [1]July!A$2:A$4499, [1]July!P$2:P$4499, No)</f>
        <v>NJ-12</v>
      </c>
      <c r="J256" s="13">
        <v>47000000</v>
      </c>
    </row>
    <row r="257" spans="1:10" s="20" customFormat="1" x14ac:dyDescent="0.25">
      <c r="A257" s="14" t="s">
        <v>787</v>
      </c>
      <c r="B257" s="21" t="s">
        <v>11</v>
      </c>
      <c r="C257" s="11" t="s">
        <v>573</v>
      </c>
      <c r="D257" s="11" t="s">
        <v>672</v>
      </c>
      <c r="E257" s="12">
        <v>2024</v>
      </c>
      <c r="F257" s="11" t="s">
        <v>788</v>
      </c>
      <c r="G257" s="11" t="s">
        <v>789</v>
      </c>
      <c r="H257" s="11" t="s">
        <v>111</v>
      </c>
      <c r="I257" s="22" t="str" cm="1">
        <f t="array" ref="I257">_xlfn.XLOOKUP(A257, [1]July!A$2:A$4499, [1]July!P$2:P$4499, No)</f>
        <v>NM-02</v>
      </c>
      <c r="J257" s="13">
        <v>71250000</v>
      </c>
    </row>
    <row r="258" spans="1:10" s="20" customFormat="1" ht="31.5" x14ac:dyDescent="0.25">
      <c r="A258" s="14" t="s">
        <v>790</v>
      </c>
      <c r="B258" s="21" t="s">
        <v>11</v>
      </c>
      <c r="C258" s="11" t="s">
        <v>573</v>
      </c>
      <c r="D258" s="11" t="s">
        <v>672</v>
      </c>
      <c r="E258" s="12">
        <v>2024</v>
      </c>
      <c r="F258" s="11" t="s">
        <v>791</v>
      </c>
      <c r="G258" s="11" t="s">
        <v>792</v>
      </c>
      <c r="H258" s="11" t="s">
        <v>115</v>
      </c>
      <c r="I258" s="22" t="str" cm="1">
        <f t="array" ref="I258">_xlfn.XLOOKUP(A258, [1]July!A$2:A$4499, [1]July!P$2:P$4499, No)</f>
        <v/>
      </c>
      <c r="J258" s="13">
        <v>1597009</v>
      </c>
    </row>
    <row r="259" spans="1:10" s="20" customFormat="1" ht="31.5" x14ac:dyDescent="0.25">
      <c r="A259" s="14" t="s">
        <v>793</v>
      </c>
      <c r="B259" s="21" t="s">
        <v>11</v>
      </c>
      <c r="C259" s="11" t="s">
        <v>573</v>
      </c>
      <c r="D259" s="11" t="s">
        <v>672</v>
      </c>
      <c r="E259" s="12">
        <v>2024</v>
      </c>
      <c r="F259" s="11" t="s">
        <v>794</v>
      </c>
      <c r="G259" s="11" t="s">
        <v>795</v>
      </c>
      <c r="H259" s="11" t="s">
        <v>115</v>
      </c>
      <c r="I259" s="22" t="str" cm="1">
        <f t="array" ref="I259">_xlfn.XLOOKUP(A259, [1]July!A$2:A$4499, [1]July!P$2:P$4499, No)</f>
        <v>NY-21</v>
      </c>
      <c r="J259" s="13">
        <v>11567200</v>
      </c>
    </row>
    <row r="260" spans="1:10" s="20" customFormat="1" ht="31.5" x14ac:dyDescent="0.25">
      <c r="A260" s="14" t="s">
        <v>796</v>
      </c>
      <c r="B260" s="21" t="s">
        <v>11</v>
      </c>
      <c r="C260" s="11" t="s">
        <v>573</v>
      </c>
      <c r="D260" s="11" t="s">
        <v>672</v>
      </c>
      <c r="E260" s="12">
        <v>2024</v>
      </c>
      <c r="F260" s="11" t="s">
        <v>797</v>
      </c>
      <c r="G260" s="11" t="s">
        <v>798</v>
      </c>
      <c r="H260" s="11" t="s">
        <v>119</v>
      </c>
      <c r="I260" s="22" t="str" cm="1">
        <f t="array" ref="I260">_xlfn.XLOOKUP(A260, [1]July!A$2:A$4499, [1]July!P$2:P$4499, No)</f>
        <v/>
      </c>
      <c r="J260" s="13">
        <v>500000</v>
      </c>
    </row>
    <row r="261" spans="1:10" s="20" customFormat="1" ht="31.5" x14ac:dyDescent="0.25">
      <c r="A261" s="14" t="s">
        <v>799</v>
      </c>
      <c r="B261" s="21" t="s">
        <v>11</v>
      </c>
      <c r="C261" s="11" t="s">
        <v>573</v>
      </c>
      <c r="D261" s="11" t="s">
        <v>672</v>
      </c>
      <c r="E261" s="12">
        <v>2024</v>
      </c>
      <c r="F261" s="11" t="s">
        <v>800</v>
      </c>
      <c r="G261" s="11" t="s">
        <v>801</v>
      </c>
      <c r="H261" s="11" t="s">
        <v>119</v>
      </c>
      <c r="I261" s="22" t="str" cm="1">
        <f t="array" ref="I261">_xlfn.XLOOKUP(A261, [1]July!A$2:A$4499, [1]July!P$2:P$4499, No)</f>
        <v/>
      </c>
      <c r="J261" s="13">
        <v>242150000</v>
      </c>
    </row>
    <row r="262" spans="1:10" s="20" customFormat="1" ht="47.25" x14ac:dyDescent="0.25">
      <c r="A262" s="14" t="s">
        <v>802</v>
      </c>
      <c r="B262" s="21" t="s">
        <v>11</v>
      </c>
      <c r="C262" s="11" t="s">
        <v>573</v>
      </c>
      <c r="D262" s="11" t="s">
        <v>672</v>
      </c>
      <c r="E262" s="12">
        <v>2024</v>
      </c>
      <c r="F262" s="11" t="s">
        <v>803</v>
      </c>
      <c r="G262" s="11" t="s">
        <v>804</v>
      </c>
      <c r="H262" s="11" t="s">
        <v>425</v>
      </c>
      <c r="I262" s="22" t="str" cm="1">
        <f t="array" ref="I262">_xlfn.XLOOKUP(A262, [1]July!A$2:A$4499, [1]July!P$2:P$4499, No)</f>
        <v>ND-00</v>
      </c>
      <c r="J262" s="13">
        <v>9400000</v>
      </c>
    </row>
    <row r="263" spans="1:10" s="20" customFormat="1" ht="47.25" x14ac:dyDescent="0.25">
      <c r="A263" s="14" t="s">
        <v>805</v>
      </c>
      <c r="B263" s="21" t="s">
        <v>11</v>
      </c>
      <c r="C263" s="11" t="s">
        <v>573</v>
      </c>
      <c r="D263" s="11" t="s">
        <v>672</v>
      </c>
      <c r="E263" s="12">
        <v>2024</v>
      </c>
      <c r="F263" s="11" t="s">
        <v>803</v>
      </c>
      <c r="G263" s="11" t="s">
        <v>806</v>
      </c>
      <c r="H263" s="11" t="s">
        <v>425</v>
      </c>
      <c r="I263" s="22" t="str" cm="1">
        <f t="array" ref="I263">_xlfn.XLOOKUP(A263, [1]July!A$2:A$4499, [1]July!P$2:P$4499, No)</f>
        <v>ND-00</v>
      </c>
      <c r="J263" s="13">
        <v>2700000</v>
      </c>
    </row>
    <row r="264" spans="1:10" s="20" customFormat="1" ht="31.5" x14ac:dyDescent="0.25">
      <c r="A264" s="14" t="s">
        <v>807</v>
      </c>
      <c r="B264" s="21" t="s">
        <v>11</v>
      </c>
      <c r="C264" s="11" t="s">
        <v>573</v>
      </c>
      <c r="D264" s="11" t="s">
        <v>672</v>
      </c>
      <c r="E264" s="12">
        <v>2024</v>
      </c>
      <c r="F264" s="11" t="s">
        <v>808</v>
      </c>
      <c r="G264" s="11" t="s">
        <v>809</v>
      </c>
      <c r="H264" s="11" t="s">
        <v>810</v>
      </c>
      <c r="I264" s="22" t="str" cm="1">
        <f t="array" ref="I264">_xlfn.XLOOKUP(A264, [1]July!A$2:A$4499, [1]July!P$2:P$4499, No)</f>
        <v/>
      </c>
      <c r="J264" s="13">
        <v>87500000</v>
      </c>
    </row>
    <row r="265" spans="1:10" s="20" customFormat="1" ht="47.25" x14ac:dyDescent="0.25">
      <c r="A265" s="14" t="s">
        <v>811</v>
      </c>
      <c r="B265" s="21" t="s">
        <v>11</v>
      </c>
      <c r="C265" s="11" t="s">
        <v>573</v>
      </c>
      <c r="D265" s="11" t="s">
        <v>672</v>
      </c>
      <c r="E265" s="12">
        <v>2024</v>
      </c>
      <c r="F265" s="11" t="s">
        <v>812</v>
      </c>
      <c r="G265" s="11" t="s">
        <v>813</v>
      </c>
      <c r="H265" s="11" t="s">
        <v>129</v>
      </c>
      <c r="I265" s="22" t="str" cm="1">
        <f t="array" ref="I265">_xlfn.XLOOKUP(A265, [1]July!A$2:A$4499, [1]July!P$2:P$4499, No)</f>
        <v>OK-04</v>
      </c>
      <c r="J265" s="13">
        <v>13793400</v>
      </c>
    </row>
    <row r="266" spans="1:10" s="20" customFormat="1" ht="31.5" x14ac:dyDescent="0.25">
      <c r="A266" s="14" t="s">
        <v>814</v>
      </c>
      <c r="B266" s="21" t="s">
        <v>11</v>
      </c>
      <c r="C266" s="11" t="s">
        <v>573</v>
      </c>
      <c r="D266" s="11" t="s">
        <v>672</v>
      </c>
      <c r="E266" s="12">
        <v>2024</v>
      </c>
      <c r="F266" s="11" t="s">
        <v>815</v>
      </c>
      <c r="G266" s="11" t="s">
        <v>816</v>
      </c>
      <c r="H266" s="11" t="s">
        <v>129</v>
      </c>
      <c r="I266" s="22" t="str" cm="1">
        <f t="array" ref="I266">_xlfn.XLOOKUP(A266, [1]July!A$2:A$4499, [1]July!P$2:P$4499, No)</f>
        <v>OK-02</v>
      </c>
      <c r="J266" s="13">
        <v>123850000</v>
      </c>
    </row>
    <row r="267" spans="1:10" s="20" customFormat="1" ht="31.5" x14ac:dyDescent="0.25">
      <c r="A267" s="14" t="s">
        <v>817</v>
      </c>
      <c r="B267" s="21" t="s">
        <v>11</v>
      </c>
      <c r="C267" s="11" t="s">
        <v>573</v>
      </c>
      <c r="D267" s="11" t="s">
        <v>672</v>
      </c>
      <c r="E267" s="12">
        <v>2024</v>
      </c>
      <c r="F267" s="11" t="s">
        <v>818</v>
      </c>
      <c r="G267" s="11" t="s">
        <v>819</v>
      </c>
      <c r="H267" s="11" t="s">
        <v>129</v>
      </c>
      <c r="I267" s="22" t="str" cm="1">
        <f t="array" ref="I267">_xlfn.XLOOKUP(A267, [1]July!A$2:A$4499, [1]July!P$2:P$4499, No)</f>
        <v/>
      </c>
      <c r="J267" s="13">
        <v>666655</v>
      </c>
    </row>
    <row r="268" spans="1:10" s="20" customFormat="1" ht="31.5" x14ac:dyDescent="0.25">
      <c r="A268" s="14" t="s">
        <v>820</v>
      </c>
      <c r="B268" s="21" t="s">
        <v>11</v>
      </c>
      <c r="C268" s="11" t="s">
        <v>573</v>
      </c>
      <c r="D268" s="11" t="s">
        <v>672</v>
      </c>
      <c r="E268" s="12">
        <v>2024</v>
      </c>
      <c r="F268" s="11" t="s">
        <v>821</v>
      </c>
      <c r="G268" s="11" t="s">
        <v>822</v>
      </c>
      <c r="H268" s="11" t="s">
        <v>129</v>
      </c>
      <c r="I268" s="22" t="str" cm="1">
        <f t="array" ref="I268">_xlfn.XLOOKUP(A268, [1]July!A$2:A$4499, [1]July!P$2:P$4499, No)</f>
        <v/>
      </c>
      <c r="J268" s="13">
        <v>1533338</v>
      </c>
    </row>
    <row r="269" spans="1:10" s="20" customFormat="1" x14ac:dyDescent="0.25">
      <c r="A269" s="14" t="s">
        <v>823</v>
      </c>
      <c r="B269" s="21" t="s">
        <v>11</v>
      </c>
      <c r="C269" s="11" t="s">
        <v>573</v>
      </c>
      <c r="D269" s="11" t="s">
        <v>672</v>
      </c>
      <c r="E269" s="12">
        <v>2024</v>
      </c>
      <c r="F269" s="11" t="s">
        <v>824</v>
      </c>
      <c r="G269" s="11" t="s">
        <v>825</v>
      </c>
      <c r="H269" s="11" t="s">
        <v>136</v>
      </c>
      <c r="I269" s="22" t="str" cm="1">
        <f t="array" ref="I269">_xlfn.XLOOKUP(A269, [1]July!A$2:A$4499, [1]July!P$2:P$4499, No)</f>
        <v/>
      </c>
      <c r="J269" s="13">
        <v>500000000</v>
      </c>
    </row>
    <row r="270" spans="1:10" s="20" customFormat="1" ht="31.5" x14ac:dyDescent="0.25">
      <c r="A270" s="14" t="s">
        <v>826</v>
      </c>
      <c r="B270" s="21" t="s">
        <v>11</v>
      </c>
      <c r="C270" s="11" t="s">
        <v>573</v>
      </c>
      <c r="D270" s="11" t="s">
        <v>672</v>
      </c>
      <c r="E270" s="12">
        <v>2024</v>
      </c>
      <c r="F270" s="11" t="s">
        <v>827</v>
      </c>
      <c r="G270" s="11" t="s">
        <v>828</v>
      </c>
      <c r="H270" s="11" t="s">
        <v>144</v>
      </c>
      <c r="I270" s="22" t="str" cm="1">
        <f t="array" ref="I270">_xlfn.XLOOKUP(A270, [1]July!A$2:A$4499, [1]July!P$2:P$4499, No)</f>
        <v/>
      </c>
      <c r="J270" s="13">
        <v>251150000</v>
      </c>
    </row>
    <row r="271" spans="1:10" s="20" customFormat="1" x14ac:dyDescent="0.25">
      <c r="A271" s="14" t="s">
        <v>829</v>
      </c>
      <c r="B271" s="21" t="s">
        <v>11</v>
      </c>
      <c r="C271" s="11" t="s">
        <v>573</v>
      </c>
      <c r="D271" s="11" t="s">
        <v>672</v>
      </c>
      <c r="E271" s="12">
        <v>2024</v>
      </c>
      <c r="F271" s="11" t="s">
        <v>830</v>
      </c>
      <c r="G271" s="11" t="s">
        <v>831</v>
      </c>
      <c r="H271" s="11" t="s">
        <v>474</v>
      </c>
      <c r="I271" s="22" t="str" cm="1">
        <f t="array" ref="I271">_xlfn.XLOOKUP(A271, [1]July!A$2:A$4499, [1]July!P$2:P$4499, No)</f>
        <v>SC-06</v>
      </c>
      <c r="J271" s="13">
        <v>175000000</v>
      </c>
    </row>
    <row r="272" spans="1:10" s="20" customFormat="1" ht="31.5" x14ac:dyDescent="0.25">
      <c r="A272" s="14" t="s">
        <v>832</v>
      </c>
      <c r="B272" s="21" t="s">
        <v>11</v>
      </c>
      <c r="C272" s="11" t="s">
        <v>573</v>
      </c>
      <c r="D272" s="11" t="s">
        <v>672</v>
      </c>
      <c r="E272" s="12">
        <v>2024</v>
      </c>
      <c r="F272" s="11" t="s">
        <v>833</v>
      </c>
      <c r="G272" s="11" t="s">
        <v>834</v>
      </c>
      <c r="H272" s="11" t="s">
        <v>148</v>
      </c>
      <c r="I272" s="22" t="str" cm="1">
        <f t="array" ref="I272">_xlfn.XLOOKUP(A272, [1]July!A$2:A$4499, [1]July!P$2:P$4499, No)</f>
        <v>SD-00</v>
      </c>
      <c r="J272" s="13">
        <v>3133863</v>
      </c>
    </row>
    <row r="273" spans="1:10" s="20" customFormat="1" ht="31.5" x14ac:dyDescent="0.25">
      <c r="A273" s="14" t="s">
        <v>835</v>
      </c>
      <c r="B273" s="21" t="s">
        <v>11</v>
      </c>
      <c r="C273" s="11" t="s">
        <v>573</v>
      </c>
      <c r="D273" s="11" t="s">
        <v>672</v>
      </c>
      <c r="E273" s="12">
        <v>2024</v>
      </c>
      <c r="F273" s="11" t="s">
        <v>501</v>
      </c>
      <c r="G273" s="11" t="s">
        <v>836</v>
      </c>
      <c r="H273" s="11" t="s">
        <v>155</v>
      </c>
      <c r="I273" s="22" t="str" cm="1">
        <f t="array" ref="I273">_xlfn.XLOOKUP(A273, [1]July!A$2:A$4499, [1]July!P$2:P$4499, No)</f>
        <v/>
      </c>
      <c r="J273" s="13">
        <v>2000000</v>
      </c>
    </row>
    <row r="274" spans="1:10" s="20" customFormat="1" ht="31.5" x14ac:dyDescent="0.25">
      <c r="A274" s="14" t="s">
        <v>837</v>
      </c>
      <c r="B274" s="21" t="s">
        <v>11</v>
      </c>
      <c r="C274" s="11" t="s">
        <v>573</v>
      </c>
      <c r="D274" s="11" t="s">
        <v>672</v>
      </c>
      <c r="E274" s="12">
        <v>2024</v>
      </c>
      <c r="F274" s="11" t="s">
        <v>838</v>
      </c>
      <c r="G274" s="11" t="s">
        <v>839</v>
      </c>
      <c r="H274" s="11" t="s">
        <v>155</v>
      </c>
      <c r="I274" s="22" t="str" cm="1">
        <f t="array" ref="I274">_xlfn.XLOOKUP(A274, [1]July!A$2:A$4499, [1]July!P$2:P$4499, No)</f>
        <v/>
      </c>
      <c r="J274" s="13">
        <v>600000</v>
      </c>
    </row>
    <row r="275" spans="1:10" s="20" customFormat="1" x14ac:dyDescent="0.25">
      <c r="A275" s="14" t="s">
        <v>840</v>
      </c>
      <c r="B275" s="21" t="s">
        <v>11</v>
      </c>
      <c r="C275" s="11" t="s">
        <v>573</v>
      </c>
      <c r="D275" s="11" t="s">
        <v>672</v>
      </c>
      <c r="E275" s="12">
        <v>2024</v>
      </c>
      <c r="F275" s="11" t="s">
        <v>495</v>
      </c>
      <c r="G275" s="11" t="s">
        <v>841</v>
      </c>
      <c r="H275" s="11" t="s">
        <v>155</v>
      </c>
      <c r="I275" s="22" t="str" cm="1">
        <f t="array" ref="I275">_xlfn.XLOOKUP(A275, [1]July!A$2:A$4499, [1]July!P$2:P$4499, No)</f>
        <v>TX-37</v>
      </c>
      <c r="J275" s="13">
        <v>32000000</v>
      </c>
    </row>
    <row r="276" spans="1:10" s="20" customFormat="1" ht="31.5" x14ac:dyDescent="0.25">
      <c r="A276" s="14" t="s">
        <v>842</v>
      </c>
      <c r="B276" s="21" t="s">
        <v>11</v>
      </c>
      <c r="C276" s="11" t="s">
        <v>573</v>
      </c>
      <c r="D276" s="11" t="s">
        <v>672</v>
      </c>
      <c r="E276" s="12">
        <v>2024</v>
      </c>
      <c r="F276" s="11" t="s">
        <v>843</v>
      </c>
      <c r="G276" s="11" t="s">
        <v>844</v>
      </c>
      <c r="H276" s="11" t="s">
        <v>535</v>
      </c>
      <c r="I276" s="22" t="str" cm="1">
        <f t="array" ref="I276">_xlfn.XLOOKUP(A276, [1]July!A$2:A$4499, [1]July!P$2:P$4499, No)</f>
        <v/>
      </c>
      <c r="J276" s="13">
        <v>1080000</v>
      </c>
    </row>
    <row r="277" spans="1:10" s="20" customFormat="1" ht="31.5" x14ac:dyDescent="0.25">
      <c r="A277" s="14" t="s">
        <v>845</v>
      </c>
      <c r="B277" s="21" t="s">
        <v>11</v>
      </c>
      <c r="C277" s="11" t="s">
        <v>573</v>
      </c>
      <c r="D277" s="11" t="s">
        <v>672</v>
      </c>
      <c r="E277" s="12">
        <v>2024</v>
      </c>
      <c r="F277" s="11" t="s">
        <v>682</v>
      </c>
      <c r="G277" s="11" t="s">
        <v>846</v>
      </c>
      <c r="H277" s="11" t="s">
        <v>176</v>
      </c>
      <c r="I277" s="22" t="str" cm="1">
        <f t="array" ref="I277">_xlfn.XLOOKUP(A277, [1]July!A$2:A$4499, [1]July!P$2:P$4499, No)</f>
        <v>WY-00</v>
      </c>
      <c r="J277" s="13">
        <v>23000000</v>
      </c>
    </row>
    <row r="278" spans="1:10" s="20" customFormat="1" ht="47.25" x14ac:dyDescent="0.25">
      <c r="A278" s="14" t="s">
        <v>847</v>
      </c>
      <c r="B278" s="21" t="s">
        <v>11</v>
      </c>
      <c r="C278" s="11" t="s">
        <v>573</v>
      </c>
      <c r="D278" s="11" t="s">
        <v>848</v>
      </c>
      <c r="E278" s="12">
        <v>2024</v>
      </c>
      <c r="F278" s="11" t="s">
        <v>194</v>
      </c>
      <c r="G278" s="11" t="s">
        <v>849</v>
      </c>
      <c r="H278" s="11" t="s">
        <v>196</v>
      </c>
      <c r="I278" s="22" t="str" cm="1">
        <f t="array" ref="I278">_xlfn.XLOOKUP(A278, [1]July!A$2:A$4499, [1]July!P$2:P$4499, No)</f>
        <v>AZ-01</v>
      </c>
      <c r="J278" s="13">
        <v>12944400</v>
      </c>
    </row>
    <row r="279" spans="1:10" s="20" customFormat="1" ht="31.5" x14ac:dyDescent="0.25">
      <c r="A279" s="14" t="s">
        <v>850</v>
      </c>
      <c r="B279" s="21" t="s">
        <v>11</v>
      </c>
      <c r="C279" s="11" t="s">
        <v>573</v>
      </c>
      <c r="D279" s="11" t="s">
        <v>848</v>
      </c>
      <c r="E279" s="12">
        <v>2024</v>
      </c>
      <c r="F279" s="11" t="s">
        <v>851</v>
      </c>
      <c r="G279" s="11" t="s">
        <v>852</v>
      </c>
      <c r="H279" s="11" t="s">
        <v>66</v>
      </c>
      <c r="I279" s="22" t="str" cm="1">
        <f t="array" ref="I279">_xlfn.XLOOKUP(A279, [1]July!A$2:A$4499, [1]July!P$2:P$4499, No)</f>
        <v>IL-07</v>
      </c>
      <c r="J279" s="13">
        <v>15805600</v>
      </c>
    </row>
    <row r="280" spans="1:10" s="20" customFormat="1" ht="31.5" x14ac:dyDescent="0.25">
      <c r="A280" s="14" t="s">
        <v>853</v>
      </c>
      <c r="B280" s="21" t="s">
        <v>11</v>
      </c>
      <c r="C280" s="11" t="s">
        <v>573</v>
      </c>
      <c r="D280" s="11" t="s">
        <v>848</v>
      </c>
      <c r="E280" s="12">
        <v>2024</v>
      </c>
      <c r="F280" s="11" t="s">
        <v>854</v>
      </c>
      <c r="G280" s="11" t="s">
        <v>855</v>
      </c>
      <c r="H280" s="11" t="s">
        <v>165</v>
      </c>
      <c r="I280" s="22" t="str" cm="1">
        <f t="array" ref="I280">_xlfn.XLOOKUP(A280, [1]July!A$2:A$4499, [1]July!P$2:P$4499, No)</f>
        <v>UT-02</v>
      </c>
      <c r="J280" s="13">
        <v>39555200</v>
      </c>
    </row>
    <row r="281" spans="1:10" s="20" customFormat="1" ht="31.5" x14ac:dyDescent="0.25">
      <c r="A281" s="14" t="s">
        <v>856</v>
      </c>
      <c r="B281" s="21" t="s">
        <v>11</v>
      </c>
      <c r="C281" s="11" t="s">
        <v>573</v>
      </c>
      <c r="D281" s="11" t="s">
        <v>857</v>
      </c>
      <c r="E281" s="12">
        <v>2022</v>
      </c>
      <c r="F281" s="11" t="s">
        <v>858</v>
      </c>
      <c r="G281" s="11" t="s">
        <v>859</v>
      </c>
      <c r="H281" s="11" t="s">
        <v>20</v>
      </c>
      <c r="I281" s="22" t="str" cm="1">
        <f t="array" ref="I281">_xlfn.XLOOKUP(A281, [1]July!A$2:A$4499, [1]July!P$2:P$4499, No)</f>
        <v>AK-00</v>
      </c>
      <c r="J281" s="13">
        <v>3494392</v>
      </c>
    </row>
    <row r="282" spans="1:10" s="20" customFormat="1" ht="31.5" x14ac:dyDescent="0.25">
      <c r="A282" s="14" t="s">
        <v>860</v>
      </c>
      <c r="B282" s="21" t="s">
        <v>11</v>
      </c>
      <c r="C282" s="11" t="s">
        <v>573</v>
      </c>
      <c r="D282" s="11" t="s">
        <v>857</v>
      </c>
      <c r="E282" s="12">
        <v>2022</v>
      </c>
      <c r="F282" s="11" t="s">
        <v>861</v>
      </c>
      <c r="G282" s="11" t="s">
        <v>862</v>
      </c>
      <c r="H282" s="11" t="s">
        <v>20</v>
      </c>
      <c r="I282" s="22" t="str" cm="1">
        <f t="array" ref="I282">_xlfn.XLOOKUP(A282, [1]July!A$2:A$4499, [1]July!P$2:P$4499, No)</f>
        <v>AK-00</v>
      </c>
      <c r="J282" s="13">
        <v>3793988</v>
      </c>
    </row>
    <row r="283" spans="1:10" s="20" customFormat="1" ht="47.25" x14ac:dyDescent="0.25">
      <c r="A283" s="14" t="s">
        <v>863</v>
      </c>
      <c r="B283" s="21" t="s">
        <v>11</v>
      </c>
      <c r="C283" s="11" t="s">
        <v>573</v>
      </c>
      <c r="D283" s="11" t="s">
        <v>857</v>
      </c>
      <c r="E283" s="12">
        <v>2022</v>
      </c>
      <c r="F283" s="11" t="s">
        <v>864</v>
      </c>
      <c r="G283" s="11" t="s">
        <v>865</v>
      </c>
      <c r="H283" s="11" t="s">
        <v>20</v>
      </c>
      <c r="I283" s="22" t="str" cm="1">
        <f t="array" ref="I283">_xlfn.XLOOKUP(A283, [1]July!A$2:A$4499, [1]July!P$2:P$4499, No)</f>
        <v>AK-00</v>
      </c>
      <c r="J283" s="13">
        <v>1697510</v>
      </c>
    </row>
    <row r="284" spans="1:10" s="20" customFormat="1" ht="31.5" x14ac:dyDescent="0.25">
      <c r="A284" s="14" t="s">
        <v>866</v>
      </c>
      <c r="B284" s="21" t="s">
        <v>11</v>
      </c>
      <c r="C284" s="11" t="s">
        <v>573</v>
      </c>
      <c r="D284" s="11" t="s">
        <v>857</v>
      </c>
      <c r="E284" s="12">
        <v>2022</v>
      </c>
      <c r="F284" s="11" t="s">
        <v>861</v>
      </c>
      <c r="G284" s="11" t="s">
        <v>867</v>
      </c>
      <c r="H284" s="11" t="s">
        <v>20</v>
      </c>
      <c r="I284" s="22" t="str" cm="1">
        <f t="array" ref="I284">_xlfn.XLOOKUP(A284, [1]July!A$2:A$4499, [1]July!P$2:P$4499, No)</f>
        <v>AK-00</v>
      </c>
      <c r="J284" s="13">
        <v>837717</v>
      </c>
    </row>
    <row r="285" spans="1:10" s="20" customFormat="1" ht="31.5" x14ac:dyDescent="0.25">
      <c r="A285" s="14" t="s">
        <v>868</v>
      </c>
      <c r="B285" s="21" t="s">
        <v>11</v>
      </c>
      <c r="C285" s="11" t="s">
        <v>573</v>
      </c>
      <c r="D285" s="11" t="s">
        <v>857</v>
      </c>
      <c r="E285" s="12">
        <v>2022</v>
      </c>
      <c r="F285" s="11" t="s">
        <v>869</v>
      </c>
      <c r="G285" s="11" t="s">
        <v>870</v>
      </c>
      <c r="H285" s="11" t="s">
        <v>30</v>
      </c>
      <c r="I285" s="22" t="str" cm="1">
        <f t="array" ref="I285">_xlfn.XLOOKUP(A285, [1]July!A$2:A$4499, [1]July!P$2:P$4499, No)</f>
        <v>CA-19</v>
      </c>
      <c r="J285" s="13">
        <v>6000000</v>
      </c>
    </row>
    <row r="286" spans="1:10" s="20" customFormat="1" ht="31.5" x14ac:dyDescent="0.25">
      <c r="A286" s="14" t="s">
        <v>871</v>
      </c>
      <c r="B286" s="21" t="s">
        <v>572</v>
      </c>
      <c r="C286" s="11" t="s">
        <v>573</v>
      </c>
      <c r="D286" s="11" t="s">
        <v>857</v>
      </c>
      <c r="E286" s="12">
        <v>2022</v>
      </c>
      <c r="F286" s="11" t="s">
        <v>872</v>
      </c>
      <c r="G286" s="11" t="s">
        <v>873</v>
      </c>
      <c r="H286" s="11" t="s">
        <v>62</v>
      </c>
      <c r="I286" s="22" t="str" cm="1">
        <f t="array" ref="I286">_xlfn.XLOOKUP(A286, [1]July!A$2:A$4499, [1]July!P$2:P$4499, No)</f>
        <v>ID-01</v>
      </c>
      <c r="J286" s="13">
        <v>1048619</v>
      </c>
    </row>
    <row r="287" spans="1:10" s="20" customFormat="1" ht="47.25" x14ac:dyDescent="0.25">
      <c r="A287" s="14" t="s">
        <v>874</v>
      </c>
      <c r="B287" s="21" t="s">
        <v>572</v>
      </c>
      <c r="C287" s="11" t="s">
        <v>573</v>
      </c>
      <c r="D287" s="11" t="s">
        <v>857</v>
      </c>
      <c r="E287" s="12">
        <v>2022</v>
      </c>
      <c r="F287" s="11" t="s">
        <v>875</v>
      </c>
      <c r="G287" s="11" t="s">
        <v>876</v>
      </c>
      <c r="H287" s="11" t="s">
        <v>62</v>
      </c>
      <c r="I287" s="22" t="str" cm="1">
        <f t="array" ref="I287">_xlfn.XLOOKUP(A287, [1]July!A$2:A$4499, [1]July!P$2:P$4499, No)</f>
        <v>ID-02</v>
      </c>
      <c r="J287" s="13">
        <v>525000</v>
      </c>
    </row>
    <row r="288" spans="1:10" s="20" customFormat="1" ht="47.25" x14ac:dyDescent="0.25">
      <c r="A288" s="14" t="s">
        <v>877</v>
      </c>
      <c r="B288" s="21" t="s">
        <v>572</v>
      </c>
      <c r="C288" s="11" t="s">
        <v>573</v>
      </c>
      <c r="D288" s="11" t="s">
        <v>857</v>
      </c>
      <c r="E288" s="12">
        <v>2022</v>
      </c>
      <c r="F288" s="11" t="s">
        <v>600</v>
      </c>
      <c r="G288" s="11" t="s">
        <v>878</v>
      </c>
      <c r="H288" s="11" t="s">
        <v>602</v>
      </c>
      <c r="I288" s="22" t="str" cm="1">
        <f t="array" ref="I288">_xlfn.XLOOKUP(A288, [1]July!A$2:A$4499, [1]July!P$2:P$4499, No)</f>
        <v>ME-02</v>
      </c>
      <c r="J288" s="13">
        <v>9195000</v>
      </c>
    </row>
    <row r="289" spans="1:10" s="20" customFormat="1" ht="47.25" x14ac:dyDescent="0.25">
      <c r="A289" s="14" t="s">
        <v>879</v>
      </c>
      <c r="B289" s="21" t="s">
        <v>572</v>
      </c>
      <c r="C289" s="11" t="s">
        <v>573</v>
      </c>
      <c r="D289" s="11" t="s">
        <v>857</v>
      </c>
      <c r="E289" s="12">
        <v>2022</v>
      </c>
      <c r="F289" s="11" t="s">
        <v>600</v>
      </c>
      <c r="G289" s="11" t="s">
        <v>880</v>
      </c>
      <c r="H289" s="11" t="s">
        <v>602</v>
      </c>
      <c r="I289" s="22" t="str" cm="1">
        <f t="array" ref="I289">_xlfn.XLOOKUP(A289, [1]July!A$2:A$4499, [1]July!P$2:P$4499, No)</f>
        <v>ME-02</v>
      </c>
      <c r="J289" s="13">
        <v>9237600</v>
      </c>
    </row>
    <row r="290" spans="1:10" s="20" customFormat="1" ht="47.25" x14ac:dyDescent="0.25">
      <c r="A290" s="14" t="s">
        <v>881</v>
      </c>
      <c r="B290" s="21" t="s">
        <v>11</v>
      </c>
      <c r="C290" s="11" t="s">
        <v>573</v>
      </c>
      <c r="D290" s="11" t="s">
        <v>857</v>
      </c>
      <c r="E290" s="12">
        <v>2022</v>
      </c>
      <c r="F290" s="11" t="s">
        <v>882</v>
      </c>
      <c r="G290" s="11" t="s">
        <v>883</v>
      </c>
      <c r="H290" s="11" t="s">
        <v>602</v>
      </c>
      <c r="I290" s="22" t="str" cm="1">
        <f t="array" ref="I290">_xlfn.XLOOKUP(A290, [1]July!A$2:A$4499, [1]July!P$2:P$4499, No)</f>
        <v>ME-02</v>
      </c>
      <c r="J290" s="13">
        <v>7741450</v>
      </c>
    </row>
    <row r="291" spans="1:10" s="20" customFormat="1" ht="31.5" x14ac:dyDescent="0.25">
      <c r="A291" s="14" t="s">
        <v>884</v>
      </c>
      <c r="B291" s="21" t="s">
        <v>572</v>
      </c>
      <c r="C291" s="11" t="s">
        <v>573</v>
      </c>
      <c r="D291" s="11" t="s">
        <v>857</v>
      </c>
      <c r="E291" s="12">
        <v>2022</v>
      </c>
      <c r="F291" s="11" t="s">
        <v>885</v>
      </c>
      <c r="G291" s="11" t="s">
        <v>886</v>
      </c>
      <c r="H291" s="11" t="s">
        <v>342</v>
      </c>
      <c r="I291" s="22" t="str" cm="1">
        <f t="array" ref="I291">_xlfn.XLOOKUP(A291, [1]July!A$2:A$4499, [1]July!P$2:P$4499, No)</f>
        <v>MA-09</v>
      </c>
      <c r="J291" s="13">
        <v>2000000</v>
      </c>
    </row>
    <row r="292" spans="1:10" s="20" customFormat="1" ht="94.5" x14ac:dyDescent="0.25">
      <c r="A292" s="14" t="s">
        <v>887</v>
      </c>
      <c r="B292" s="21" t="s">
        <v>572</v>
      </c>
      <c r="C292" s="11" t="s">
        <v>573</v>
      </c>
      <c r="D292" s="11" t="s">
        <v>857</v>
      </c>
      <c r="E292" s="12">
        <v>2022</v>
      </c>
      <c r="F292" s="11" t="s">
        <v>888</v>
      </c>
      <c r="G292" s="11" t="s">
        <v>889</v>
      </c>
      <c r="H292" s="11" t="s">
        <v>119</v>
      </c>
      <c r="I292" s="22" t="str" cm="1">
        <f t="array" ref="I292">_xlfn.XLOOKUP(A292, [1]July!A$2:A$4499, [1]July!P$2:P$4499, No)</f>
        <v>NC-01</v>
      </c>
      <c r="J292" s="13">
        <v>472000</v>
      </c>
    </row>
    <row r="293" spans="1:10" s="20" customFormat="1" ht="31.5" x14ac:dyDescent="0.25">
      <c r="A293" s="14" t="s">
        <v>890</v>
      </c>
      <c r="B293" s="21" t="s">
        <v>572</v>
      </c>
      <c r="C293" s="11" t="s">
        <v>573</v>
      </c>
      <c r="D293" s="11" t="s">
        <v>857</v>
      </c>
      <c r="E293" s="12">
        <v>2022</v>
      </c>
      <c r="F293" s="11" t="s">
        <v>891</v>
      </c>
      <c r="G293" s="11" t="s">
        <v>892</v>
      </c>
      <c r="H293" s="11" t="s">
        <v>132</v>
      </c>
      <c r="I293" s="22" t="str" cm="1">
        <f t="array" ref="I293">_xlfn.XLOOKUP(A293, [1]July!A$2:A$4499, [1]July!P$2:P$4499, No)</f>
        <v>OR-03</v>
      </c>
      <c r="J293" s="13">
        <v>1430480</v>
      </c>
    </row>
    <row r="294" spans="1:10" s="20" customFormat="1" ht="47.25" x14ac:dyDescent="0.25">
      <c r="A294" s="14" t="s">
        <v>893</v>
      </c>
      <c r="B294" s="21" t="s">
        <v>572</v>
      </c>
      <c r="C294" s="11" t="s">
        <v>573</v>
      </c>
      <c r="D294" s="11" t="s">
        <v>857</v>
      </c>
      <c r="E294" s="12">
        <v>2022</v>
      </c>
      <c r="F294" s="11" t="s">
        <v>894</v>
      </c>
      <c r="G294" s="11" t="s">
        <v>895</v>
      </c>
      <c r="H294" s="11" t="s">
        <v>132</v>
      </c>
      <c r="I294" s="22" t="str" cm="1">
        <f t="array" ref="I294">_xlfn.XLOOKUP(A294, [1]July!A$2:A$4499, [1]July!P$2:P$4499, No)</f>
        <v>OR-04</v>
      </c>
      <c r="J294" s="13">
        <v>2348000</v>
      </c>
    </row>
    <row r="295" spans="1:10" s="20" customFormat="1" ht="31.5" x14ac:dyDescent="0.25">
      <c r="A295" s="14" t="s">
        <v>896</v>
      </c>
      <c r="B295" s="21" t="s">
        <v>11</v>
      </c>
      <c r="C295" s="11" t="s">
        <v>573</v>
      </c>
      <c r="D295" s="11" t="s">
        <v>857</v>
      </c>
      <c r="E295" s="12">
        <v>2022</v>
      </c>
      <c r="F295" s="11" t="s">
        <v>897</v>
      </c>
      <c r="G295" s="11" t="s">
        <v>898</v>
      </c>
      <c r="H295" s="11" t="s">
        <v>132</v>
      </c>
      <c r="I295" s="22" t="str" cm="1">
        <f t="array" ref="I295">_xlfn.XLOOKUP(A295, [1]July!A$2:A$4499, [1]July!P$2:P$4499, No)</f>
        <v>OR-04</v>
      </c>
      <c r="J295" s="13">
        <v>1490792</v>
      </c>
    </row>
    <row r="296" spans="1:10" s="20" customFormat="1" ht="31.5" x14ac:dyDescent="0.25">
      <c r="A296" s="14" t="s">
        <v>899</v>
      </c>
      <c r="B296" s="21" t="s">
        <v>11</v>
      </c>
      <c r="C296" s="11" t="s">
        <v>573</v>
      </c>
      <c r="D296" s="11" t="s">
        <v>857</v>
      </c>
      <c r="E296" s="12">
        <v>2022</v>
      </c>
      <c r="F296" s="11" t="s">
        <v>900</v>
      </c>
      <c r="G296" s="11" t="s">
        <v>901</v>
      </c>
      <c r="H296" s="11" t="s">
        <v>132</v>
      </c>
      <c r="I296" s="22" t="str" cm="1">
        <f t="array" ref="I296">_xlfn.XLOOKUP(A296, [1]July!A$2:A$4499, [1]July!P$2:P$4499, No)</f>
        <v>OR-01; OR-02</v>
      </c>
      <c r="J296" s="13">
        <v>9250000</v>
      </c>
    </row>
    <row r="297" spans="1:10" s="20" customFormat="1" ht="31.5" x14ac:dyDescent="0.25">
      <c r="A297" s="14" t="s">
        <v>902</v>
      </c>
      <c r="B297" s="21" t="s">
        <v>572</v>
      </c>
      <c r="C297" s="11" t="s">
        <v>573</v>
      </c>
      <c r="D297" s="11" t="s">
        <v>857</v>
      </c>
      <c r="E297" s="12">
        <v>2022</v>
      </c>
      <c r="F297" s="11" t="s">
        <v>903</v>
      </c>
      <c r="G297" s="11" t="s">
        <v>904</v>
      </c>
      <c r="H297" s="11" t="s">
        <v>525</v>
      </c>
      <c r="I297" s="22" t="str" cm="1">
        <f t="array" ref="I297">_xlfn.XLOOKUP(A297, [1]July!A$2:A$4499, [1]July!P$2:P$4499, No)</f>
        <v>VA-01</v>
      </c>
      <c r="J297" s="13">
        <v>434400</v>
      </c>
    </row>
    <row r="298" spans="1:10" s="20" customFormat="1" ht="31.5" x14ac:dyDescent="0.25">
      <c r="A298" s="14" t="s">
        <v>905</v>
      </c>
      <c r="B298" s="21" t="s">
        <v>572</v>
      </c>
      <c r="C298" s="11" t="s">
        <v>573</v>
      </c>
      <c r="D298" s="11" t="s">
        <v>857</v>
      </c>
      <c r="E298" s="12">
        <v>2022</v>
      </c>
      <c r="F298" s="11" t="s">
        <v>906</v>
      </c>
      <c r="G298" s="11" t="s">
        <v>907</v>
      </c>
      <c r="H298" s="11" t="s">
        <v>535</v>
      </c>
      <c r="I298" s="22" t="str" cm="1">
        <f t="array" ref="I298">_xlfn.XLOOKUP(A298, [1]July!A$2:A$4499, [1]July!P$2:P$4499, No)</f>
        <v>WA-08</v>
      </c>
      <c r="J298" s="13">
        <v>6849816</v>
      </c>
    </row>
    <row r="299" spans="1:10" s="20" customFormat="1" ht="31.5" x14ac:dyDescent="0.25">
      <c r="A299" s="14" t="s">
        <v>908</v>
      </c>
      <c r="B299" s="21" t="s">
        <v>572</v>
      </c>
      <c r="C299" s="11" t="s">
        <v>573</v>
      </c>
      <c r="D299" s="11" t="s">
        <v>857</v>
      </c>
      <c r="E299" s="12">
        <v>2022</v>
      </c>
      <c r="F299" s="11" t="s">
        <v>909</v>
      </c>
      <c r="G299" s="11" t="s">
        <v>910</v>
      </c>
      <c r="H299" s="11" t="s">
        <v>535</v>
      </c>
      <c r="I299" s="22" t="str" cm="1">
        <f t="array" ref="I299">_xlfn.XLOOKUP(A299, [1]July!A$2:A$4499, [1]July!P$2:P$4499, No)</f>
        <v>WA-06</v>
      </c>
      <c r="J299" s="13">
        <v>307142</v>
      </c>
    </row>
    <row r="300" spans="1:10" s="20" customFormat="1" ht="31.5" x14ac:dyDescent="0.25">
      <c r="A300" s="14" t="s">
        <v>911</v>
      </c>
      <c r="B300" s="21" t="s">
        <v>572</v>
      </c>
      <c r="C300" s="11" t="s">
        <v>573</v>
      </c>
      <c r="D300" s="11" t="s">
        <v>857</v>
      </c>
      <c r="E300" s="12">
        <v>2022</v>
      </c>
      <c r="F300" s="11" t="s">
        <v>909</v>
      </c>
      <c r="G300" s="11" t="s">
        <v>912</v>
      </c>
      <c r="H300" s="11" t="s">
        <v>535</v>
      </c>
      <c r="I300" s="22" t="str" cm="1">
        <f t="array" ref="I300">_xlfn.XLOOKUP(A300, [1]July!A$2:A$4499, [1]July!P$2:P$4499, No)</f>
        <v>WA-06</v>
      </c>
      <c r="J300" s="13">
        <v>753762</v>
      </c>
    </row>
    <row r="301" spans="1:10" s="20" customFormat="1" ht="31.5" x14ac:dyDescent="0.25">
      <c r="A301" s="14" t="s">
        <v>913</v>
      </c>
      <c r="B301" s="21" t="s">
        <v>11</v>
      </c>
      <c r="C301" s="11" t="s">
        <v>573</v>
      </c>
      <c r="D301" s="11" t="s">
        <v>857</v>
      </c>
      <c r="E301" s="12">
        <v>2022</v>
      </c>
      <c r="F301" s="11" t="s">
        <v>914</v>
      </c>
      <c r="G301" s="11" t="s">
        <v>915</v>
      </c>
      <c r="H301" s="11" t="s">
        <v>535</v>
      </c>
      <c r="I301" s="22" t="str" cm="1">
        <f t="array" ref="I301">_xlfn.XLOOKUP(A301, [1]July!A$2:A$4499, [1]July!P$2:P$4499, No)</f>
        <v>WA-06</v>
      </c>
      <c r="J301" s="13">
        <v>4209810</v>
      </c>
    </row>
    <row r="302" spans="1:10" s="20" customFormat="1" ht="31.5" x14ac:dyDescent="0.25">
      <c r="A302" s="14" t="s">
        <v>916</v>
      </c>
      <c r="B302" s="21" t="s">
        <v>11</v>
      </c>
      <c r="C302" s="11" t="s">
        <v>573</v>
      </c>
      <c r="D302" s="11" t="s">
        <v>857</v>
      </c>
      <c r="E302" s="12">
        <v>2022</v>
      </c>
      <c r="F302" s="11" t="s">
        <v>917</v>
      </c>
      <c r="G302" s="11" t="s">
        <v>918</v>
      </c>
      <c r="H302" s="11" t="s">
        <v>535</v>
      </c>
      <c r="I302" s="22" t="str" cm="1">
        <f t="array" ref="I302">_xlfn.XLOOKUP(A302, [1]July!A$2:A$4499, [1]July!P$2:P$4499, No)</f>
        <v>WA-10</v>
      </c>
      <c r="J302" s="13">
        <v>7478240</v>
      </c>
    </row>
    <row r="303" spans="1:10" s="20" customFormat="1" ht="31.5" x14ac:dyDescent="0.25">
      <c r="A303" s="14" t="s">
        <v>919</v>
      </c>
      <c r="B303" s="21" t="s">
        <v>572</v>
      </c>
      <c r="C303" s="11" t="s">
        <v>573</v>
      </c>
      <c r="D303" s="11" t="s">
        <v>857</v>
      </c>
      <c r="E303" s="12">
        <v>2022</v>
      </c>
      <c r="F303" s="11" t="s">
        <v>920</v>
      </c>
      <c r="G303" s="11" t="s">
        <v>921</v>
      </c>
      <c r="H303" s="11" t="s">
        <v>535</v>
      </c>
      <c r="I303" s="22" t="str" cm="1">
        <f t="array" ref="I303">_xlfn.XLOOKUP(A303, [1]July!A$2:A$4499, [1]July!P$2:P$4499, No)</f>
        <v>WA-08</v>
      </c>
      <c r="J303" s="13">
        <v>744804</v>
      </c>
    </row>
    <row r="304" spans="1:10" s="20" customFormat="1" ht="31.5" x14ac:dyDescent="0.25">
      <c r="A304" s="14" t="s">
        <v>922</v>
      </c>
      <c r="B304" s="21" t="s">
        <v>572</v>
      </c>
      <c r="C304" s="11" t="s">
        <v>573</v>
      </c>
      <c r="D304" s="11" t="s">
        <v>857</v>
      </c>
      <c r="E304" s="12">
        <v>2022</v>
      </c>
      <c r="F304" s="11" t="s">
        <v>923</v>
      </c>
      <c r="G304" s="11" t="s">
        <v>924</v>
      </c>
      <c r="H304" s="11" t="s">
        <v>535</v>
      </c>
      <c r="I304" s="22" t="str" cm="1">
        <f t="array" ref="I304">_xlfn.XLOOKUP(A304, [1]July!A$2:A$4499, [1]July!P$2:P$4499, No)</f>
        <v>WA-10</v>
      </c>
      <c r="J304" s="13">
        <v>500000</v>
      </c>
    </row>
    <row r="305" spans="1:10" s="20" customFormat="1" ht="31.5" x14ac:dyDescent="0.25">
      <c r="A305" s="14" t="s">
        <v>925</v>
      </c>
      <c r="B305" s="21" t="s">
        <v>11</v>
      </c>
      <c r="C305" s="11" t="s">
        <v>573</v>
      </c>
      <c r="D305" s="11" t="s">
        <v>857</v>
      </c>
      <c r="E305" s="12">
        <v>2022</v>
      </c>
      <c r="F305" s="11" t="s">
        <v>926</v>
      </c>
      <c r="G305" s="11" t="s">
        <v>927</v>
      </c>
      <c r="H305" s="11" t="s">
        <v>535</v>
      </c>
      <c r="I305" s="22" t="str" cm="1">
        <f t="array" ref="I305">_xlfn.XLOOKUP(A305, [1]July!A$2:A$4499, [1]July!P$2:P$4499, No)</f>
        <v>WA-03</v>
      </c>
      <c r="J305" s="13">
        <v>2550000</v>
      </c>
    </row>
    <row r="306" spans="1:10" s="20" customFormat="1" ht="31.5" x14ac:dyDescent="0.25">
      <c r="A306" s="14" t="s">
        <v>928</v>
      </c>
      <c r="B306" s="21" t="s">
        <v>11</v>
      </c>
      <c r="C306" s="11" t="s">
        <v>573</v>
      </c>
      <c r="D306" s="11" t="s">
        <v>857</v>
      </c>
      <c r="E306" s="12">
        <v>2022</v>
      </c>
      <c r="F306" s="11" t="s">
        <v>929</v>
      </c>
      <c r="G306" s="11" t="s">
        <v>930</v>
      </c>
      <c r="H306" s="11" t="s">
        <v>535</v>
      </c>
      <c r="I306" s="22" t="str" cm="1">
        <f t="array" ref="I306">_xlfn.XLOOKUP(A306, [1]July!A$2:A$4499, [1]July!P$2:P$4499, No)</f>
        <v>WA-02</v>
      </c>
      <c r="J306" s="13">
        <v>1238680</v>
      </c>
    </row>
    <row r="307" spans="1:10" s="20" customFormat="1" ht="31.5" x14ac:dyDescent="0.25">
      <c r="A307" s="14" t="s">
        <v>931</v>
      </c>
      <c r="B307" s="21" t="s">
        <v>11</v>
      </c>
      <c r="C307" s="11" t="s">
        <v>573</v>
      </c>
      <c r="D307" s="11" t="s">
        <v>857</v>
      </c>
      <c r="E307" s="12">
        <v>2022</v>
      </c>
      <c r="F307" s="11" t="s">
        <v>932</v>
      </c>
      <c r="G307" s="11" t="s">
        <v>933</v>
      </c>
      <c r="H307" s="11" t="s">
        <v>535</v>
      </c>
      <c r="I307" s="22" t="str" cm="1">
        <f t="array" ref="I307">_xlfn.XLOOKUP(A307, [1]July!A$2:A$4499, [1]July!P$2:P$4499, No)</f>
        <v>WA-06</v>
      </c>
      <c r="J307" s="13">
        <v>754000</v>
      </c>
    </row>
    <row r="308" spans="1:10" s="20" customFormat="1" ht="31.5" x14ac:dyDescent="0.25">
      <c r="A308" s="14" t="s">
        <v>934</v>
      </c>
      <c r="B308" s="21" t="s">
        <v>572</v>
      </c>
      <c r="C308" s="11" t="s">
        <v>573</v>
      </c>
      <c r="D308" s="11" t="s">
        <v>857</v>
      </c>
      <c r="E308" s="12">
        <v>2022</v>
      </c>
      <c r="F308" s="11" t="s">
        <v>909</v>
      </c>
      <c r="G308" s="11" t="s">
        <v>935</v>
      </c>
      <c r="H308" s="11" t="s">
        <v>535</v>
      </c>
      <c r="I308" s="22" t="str" cm="1">
        <f t="array" ref="I308">_xlfn.XLOOKUP(A308, [1]July!A$2:A$4499, [1]July!P$2:P$4499, No)</f>
        <v>WA-06</v>
      </c>
      <c r="J308" s="13">
        <v>307142</v>
      </c>
    </row>
    <row r="309" spans="1:10" s="20" customFormat="1" ht="31.5" x14ac:dyDescent="0.25">
      <c r="A309" s="14" t="s">
        <v>936</v>
      </c>
      <c r="B309" s="21" t="s">
        <v>572</v>
      </c>
      <c r="C309" s="11" t="s">
        <v>573</v>
      </c>
      <c r="D309" s="11" t="s">
        <v>857</v>
      </c>
      <c r="E309" s="12">
        <v>2022</v>
      </c>
      <c r="F309" s="11" t="s">
        <v>937</v>
      </c>
      <c r="G309" s="11" t="s">
        <v>938</v>
      </c>
      <c r="H309" s="11" t="s">
        <v>535</v>
      </c>
      <c r="I309" s="22" t="str" cm="1">
        <f t="array" ref="I309">_xlfn.XLOOKUP(A309, [1]July!A$2:A$4499, [1]July!P$2:P$4499, No)</f>
        <v>WA-06</v>
      </c>
      <c r="J309" s="13">
        <v>2568996</v>
      </c>
    </row>
    <row r="310" spans="1:10" s="20" customFormat="1" ht="78.75" x14ac:dyDescent="0.25">
      <c r="A310" s="14" t="s">
        <v>939</v>
      </c>
      <c r="B310" s="21" t="s">
        <v>11</v>
      </c>
      <c r="C310" s="11" t="s">
        <v>573</v>
      </c>
      <c r="D310" s="11" t="s">
        <v>857</v>
      </c>
      <c r="E310" s="12">
        <v>2022</v>
      </c>
      <c r="F310" s="11" t="s">
        <v>926</v>
      </c>
      <c r="G310" s="11" t="s">
        <v>940</v>
      </c>
      <c r="H310" s="11" t="s">
        <v>535</v>
      </c>
      <c r="I310" s="22" t="str" cm="1">
        <f t="array" ref="I310">_xlfn.XLOOKUP(A310, [1]July!A$2:A$4499, [1]July!P$2:P$4499, No)</f>
        <v>WA-03</v>
      </c>
      <c r="J310" s="13">
        <v>5012000</v>
      </c>
    </row>
    <row r="311" spans="1:10" s="20" customFormat="1" ht="31.5" x14ac:dyDescent="0.25">
      <c r="A311" s="14" t="s">
        <v>941</v>
      </c>
      <c r="B311" s="21" t="s">
        <v>572</v>
      </c>
      <c r="C311" s="11" t="s">
        <v>573</v>
      </c>
      <c r="D311" s="11" t="s">
        <v>857</v>
      </c>
      <c r="E311" s="12">
        <v>2022</v>
      </c>
      <c r="F311" s="11" t="s">
        <v>942</v>
      </c>
      <c r="G311" s="11" t="s">
        <v>943</v>
      </c>
      <c r="H311" s="11" t="s">
        <v>535</v>
      </c>
      <c r="I311" s="22" t="str" cm="1">
        <f t="array" ref="I311">_xlfn.XLOOKUP(A311, [1]July!A$2:A$4499, [1]July!P$2:P$4499, No)</f>
        <v>WA-06</v>
      </c>
      <c r="J311" s="13">
        <v>2000000</v>
      </c>
    </row>
    <row r="312" spans="1:10" s="20" customFormat="1" ht="31.5" x14ac:dyDescent="0.25">
      <c r="A312" s="14" t="s">
        <v>944</v>
      </c>
      <c r="B312" s="21" t="s">
        <v>572</v>
      </c>
      <c r="C312" s="11" t="s">
        <v>573</v>
      </c>
      <c r="D312" s="11" t="s">
        <v>857</v>
      </c>
      <c r="E312" s="12">
        <v>2022</v>
      </c>
      <c r="F312" s="11" t="s">
        <v>909</v>
      </c>
      <c r="G312" s="11" t="s">
        <v>945</v>
      </c>
      <c r="H312" s="11" t="s">
        <v>535</v>
      </c>
      <c r="I312" s="22" t="str" cm="1">
        <f t="array" ref="I312">_xlfn.XLOOKUP(A312, [1]July!A$2:A$4499, [1]July!P$2:P$4499, No)</f>
        <v>WA-06</v>
      </c>
      <c r="J312" s="13">
        <v>2301837</v>
      </c>
    </row>
    <row r="313" spans="1:10" s="20" customFormat="1" ht="47.25" x14ac:dyDescent="0.25">
      <c r="A313" s="14" t="s">
        <v>946</v>
      </c>
      <c r="B313" s="21" t="s">
        <v>572</v>
      </c>
      <c r="C313" s="11" t="s">
        <v>573</v>
      </c>
      <c r="D313" s="11" t="s">
        <v>857</v>
      </c>
      <c r="E313" s="12">
        <v>2022</v>
      </c>
      <c r="F313" s="11" t="s">
        <v>947</v>
      </c>
      <c r="G313" s="11" t="s">
        <v>948</v>
      </c>
      <c r="H313" s="11" t="s">
        <v>949</v>
      </c>
      <c r="I313" s="22" t="str" cm="1">
        <f t="array" ref="I313">_xlfn.XLOOKUP(A313, [1]July!A$2:A$4499, [1]July!P$2:P$4499, No)</f>
        <v>WA-06; OR-05</v>
      </c>
      <c r="J313" s="13">
        <v>4171550</v>
      </c>
    </row>
    <row r="314" spans="1:10" s="20" customFormat="1" ht="47.25" x14ac:dyDescent="0.25">
      <c r="A314" s="14" t="s">
        <v>85</v>
      </c>
      <c r="B314" s="21" t="s">
        <v>11</v>
      </c>
      <c r="C314" s="11" t="s">
        <v>573</v>
      </c>
      <c r="D314" s="11" t="s">
        <v>950</v>
      </c>
      <c r="E314" s="11"/>
      <c r="F314" s="11" t="s">
        <v>738</v>
      </c>
      <c r="G314" s="11" t="s">
        <v>951</v>
      </c>
      <c r="H314" s="11" t="s">
        <v>307</v>
      </c>
      <c r="I314" s="22"/>
      <c r="J314" s="13">
        <v>342079</v>
      </c>
    </row>
    <row r="315" spans="1:10" s="20" customFormat="1" ht="31.5" x14ac:dyDescent="0.25">
      <c r="A315" s="14" t="s">
        <v>85</v>
      </c>
      <c r="B315" s="21" t="s">
        <v>11</v>
      </c>
      <c r="C315" s="11" t="s">
        <v>573</v>
      </c>
      <c r="D315" s="11" t="s">
        <v>950</v>
      </c>
      <c r="E315" s="11"/>
      <c r="F315" s="11" t="s">
        <v>952</v>
      </c>
      <c r="G315" s="11" t="s">
        <v>953</v>
      </c>
      <c r="H315" s="11" t="s">
        <v>324</v>
      </c>
      <c r="I315" s="22" t="s">
        <v>954</v>
      </c>
      <c r="J315" s="13">
        <v>113160</v>
      </c>
    </row>
    <row r="316" spans="1:10" s="20" customFormat="1" ht="31.5" x14ac:dyDescent="0.25">
      <c r="A316" s="14" t="s">
        <v>85</v>
      </c>
      <c r="B316" s="21" t="s">
        <v>11</v>
      </c>
      <c r="C316" s="11" t="s">
        <v>573</v>
      </c>
      <c r="D316" s="11" t="s">
        <v>950</v>
      </c>
      <c r="E316" s="11"/>
      <c r="F316" s="28" t="s">
        <v>600</v>
      </c>
      <c r="G316" s="28" t="s">
        <v>955</v>
      </c>
      <c r="H316" s="11" t="s">
        <v>602</v>
      </c>
      <c r="I316" s="22" t="s">
        <v>956</v>
      </c>
      <c r="J316" s="13">
        <v>481650</v>
      </c>
    </row>
    <row r="317" spans="1:10" s="20" customFormat="1" ht="31.5" x14ac:dyDescent="0.25">
      <c r="A317" s="14" t="s">
        <v>957</v>
      </c>
      <c r="B317" s="21" t="s">
        <v>11</v>
      </c>
      <c r="C317" s="11" t="s">
        <v>573</v>
      </c>
      <c r="D317" s="11" t="s">
        <v>958</v>
      </c>
      <c r="E317" s="12">
        <v>2023</v>
      </c>
      <c r="F317" s="11" t="s">
        <v>959</v>
      </c>
      <c r="G317" s="11" t="s">
        <v>960</v>
      </c>
      <c r="H317" s="11" t="s">
        <v>16</v>
      </c>
      <c r="I317" s="22" t="str" cm="1">
        <f t="array" ref="I317">_xlfn.XLOOKUP(A317, [1]July!A$2:A$4499, [1]July!P$2:P$4499, No)</f>
        <v>AL-01</v>
      </c>
      <c r="J317" s="13">
        <v>24145000</v>
      </c>
    </row>
    <row r="318" spans="1:10" s="20" customFormat="1" ht="47.25" x14ac:dyDescent="0.25">
      <c r="A318" s="14" t="s">
        <v>961</v>
      </c>
      <c r="B318" s="21" t="s">
        <v>11</v>
      </c>
      <c r="C318" s="11" t="s">
        <v>573</v>
      </c>
      <c r="D318" s="11" t="s">
        <v>958</v>
      </c>
      <c r="E318" s="12">
        <v>2023</v>
      </c>
      <c r="F318" s="11" t="s">
        <v>962</v>
      </c>
      <c r="G318" s="11" t="s">
        <v>963</v>
      </c>
      <c r="H318" s="11" t="s">
        <v>66</v>
      </c>
      <c r="I318" s="22" t="str" cm="1">
        <f t="array" ref="I318">_xlfn.XLOOKUP(A318, [1]July!A$2:A$4499, [1]July!P$2:P$4499, No)</f>
        <v>IL-12</v>
      </c>
      <c r="J318" s="13">
        <v>11145000</v>
      </c>
    </row>
    <row r="319" spans="1:10" s="20" customFormat="1" ht="31.5" x14ac:dyDescent="0.25">
      <c r="A319" s="14" t="s">
        <v>964</v>
      </c>
      <c r="B319" s="21" t="s">
        <v>11</v>
      </c>
      <c r="C319" s="11" t="s">
        <v>573</v>
      </c>
      <c r="D319" s="11" t="s">
        <v>958</v>
      </c>
      <c r="E319" s="12">
        <v>2022</v>
      </c>
      <c r="F319" s="11" t="s">
        <v>965</v>
      </c>
      <c r="G319" s="11" t="s">
        <v>966</v>
      </c>
      <c r="H319" s="11" t="s">
        <v>103</v>
      </c>
      <c r="I319" s="22" t="str" cm="1">
        <f t="array" ref="I319">_xlfn.XLOOKUP(A319, [1]July!A$2:A$4499, [1]July!P$2:P$4499, No)</f>
        <v>MT-01</v>
      </c>
      <c r="J319" s="13">
        <v>30567037</v>
      </c>
    </row>
    <row r="320" spans="1:10" s="20" customFormat="1" ht="31.5" x14ac:dyDescent="0.25">
      <c r="A320" s="14" t="s">
        <v>967</v>
      </c>
      <c r="B320" s="21" t="s">
        <v>11</v>
      </c>
      <c r="C320" s="11" t="s">
        <v>573</v>
      </c>
      <c r="D320" s="11" t="s">
        <v>958</v>
      </c>
      <c r="E320" s="12">
        <v>2022</v>
      </c>
      <c r="F320" s="11" t="s">
        <v>968</v>
      </c>
      <c r="G320" s="11" t="s">
        <v>969</v>
      </c>
      <c r="H320" s="11" t="s">
        <v>107</v>
      </c>
      <c r="I320" s="22" t="str" cm="1">
        <f t="array" ref="I320">_xlfn.XLOOKUP(A320, [1]July!A$2:A$4499, [1]July!P$2:P$4499, No)</f>
        <v>NV-02</v>
      </c>
      <c r="J320" s="13">
        <v>8346271</v>
      </c>
    </row>
    <row r="321" spans="1:10" s="20" customFormat="1" ht="63" x14ac:dyDescent="0.25">
      <c r="A321" s="14" t="s">
        <v>970</v>
      </c>
      <c r="B321" s="21" t="s">
        <v>11</v>
      </c>
      <c r="C321" s="11" t="s">
        <v>573</v>
      </c>
      <c r="D321" s="11" t="s">
        <v>958</v>
      </c>
      <c r="E321" s="12">
        <v>2023</v>
      </c>
      <c r="F321" s="11" t="s">
        <v>647</v>
      </c>
      <c r="G321" s="11" t="s">
        <v>971</v>
      </c>
      <c r="H321" s="11" t="s">
        <v>119</v>
      </c>
      <c r="I321" s="22" t="str" cm="1">
        <f t="array" ref="I321">_xlfn.XLOOKUP(A321, [1]July!A$2:A$4499, [1]July!P$2:P$4499, No)</f>
        <v>NC-11</v>
      </c>
      <c r="J321" s="13">
        <v>20000000</v>
      </c>
    </row>
    <row r="322" spans="1:10" s="20" customFormat="1" ht="63" x14ac:dyDescent="0.25">
      <c r="A322" s="14" t="s">
        <v>85</v>
      </c>
      <c r="B322" s="21" t="s">
        <v>11</v>
      </c>
      <c r="C322" s="26" t="s">
        <v>573</v>
      </c>
      <c r="D322" s="26" t="s">
        <v>972</v>
      </c>
      <c r="E322" s="26" t="s">
        <v>973</v>
      </c>
      <c r="F322" s="26" t="s">
        <v>974</v>
      </c>
      <c r="G322" s="26" t="s">
        <v>975</v>
      </c>
      <c r="H322" s="27" t="s">
        <v>710</v>
      </c>
      <c r="I322" s="22" t="s">
        <v>711</v>
      </c>
      <c r="J322" s="34">
        <v>5000000</v>
      </c>
    </row>
    <row r="323" spans="1:10" s="20" customFormat="1" ht="31.5" x14ac:dyDescent="0.25">
      <c r="A323" s="14" t="s">
        <v>976</v>
      </c>
      <c r="B323" s="21" t="s">
        <v>572</v>
      </c>
      <c r="C323" s="11" t="s">
        <v>573</v>
      </c>
      <c r="D323" s="11" t="s">
        <v>977</v>
      </c>
      <c r="E323" s="12">
        <v>2024</v>
      </c>
      <c r="F323" s="11" t="s">
        <v>978</v>
      </c>
      <c r="G323" s="11" t="s">
        <v>979</v>
      </c>
      <c r="H323" s="11" t="s">
        <v>980</v>
      </c>
      <c r="I323" s="22" t="str" cm="1">
        <f t="array" ref="I323">_xlfn.XLOOKUP(A323, [1]July!A$2:A$4499, [1]July!P$2:P$4499, No)</f>
        <v>DE-00</v>
      </c>
      <c r="J323" s="13">
        <v>865000</v>
      </c>
    </row>
    <row r="324" spans="1:10" s="20" customFormat="1" ht="47.25" x14ac:dyDescent="0.25">
      <c r="A324" s="14" t="s">
        <v>981</v>
      </c>
      <c r="B324" s="21" t="s">
        <v>572</v>
      </c>
      <c r="C324" s="11" t="s">
        <v>573</v>
      </c>
      <c r="D324" s="11" t="s">
        <v>977</v>
      </c>
      <c r="E324" s="12">
        <v>2024</v>
      </c>
      <c r="F324" s="11" t="s">
        <v>982</v>
      </c>
      <c r="G324" s="11" t="s">
        <v>983</v>
      </c>
      <c r="H324" s="11" t="s">
        <v>41</v>
      </c>
      <c r="I324" s="22" t="str" cm="1">
        <f t="array" ref="I324">_xlfn.XLOOKUP(A324, [1]July!A$2:A$4499, [1]July!P$2:P$4499, No)</f>
        <v>FL-10</v>
      </c>
      <c r="J324" s="13">
        <v>2000000</v>
      </c>
    </row>
    <row r="325" spans="1:10" s="20" customFormat="1" ht="47.25" x14ac:dyDescent="0.25">
      <c r="A325" s="14" t="s">
        <v>984</v>
      </c>
      <c r="B325" s="21" t="s">
        <v>572</v>
      </c>
      <c r="C325" s="11" t="s">
        <v>573</v>
      </c>
      <c r="D325" s="11" t="s">
        <v>977</v>
      </c>
      <c r="E325" s="12">
        <v>2024</v>
      </c>
      <c r="F325" s="11" t="s">
        <v>985</v>
      </c>
      <c r="G325" s="11" t="s">
        <v>986</v>
      </c>
      <c r="H325" s="11" t="s">
        <v>41</v>
      </c>
      <c r="I325" s="22" t="str" cm="1">
        <f t="array" ref="I325">_xlfn.XLOOKUP(A325, [1]July!A$2:A$4499, [1]July!P$2:P$4499, No)</f>
        <v>FL-20</v>
      </c>
      <c r="J325" s="13">
        <v>2000000</v>
      </c>
    </row>
    <row r="326" spans="1:10" s="20" customFormat="1" ht="63" x14ac:dyDescent="0.25">
      <c r="A326" s="14" t="s">
        <v>987</v>
      </c>
      <c r="B326" s="21" t="s">
        <v>11</v>
      </c>
      <c r="C326" s="11" t="s">
        <v>573</v>
      </c>
      <c r="D326" s="11" t="s">
        <v>977</v>
      </c>
      <c r="E326" s="12">
        <v>2024</v>
      </c>
      <c r="F326" s="11" t="s">
        <v>988</v>
      </c>
      <c r="G326" s="11" t="s">
        <v>989</v>
      </c>
      <c r="H326" s="11" t="s">
        <v>41</v>
      </c>
      <c r="I326" s="22" t="str" cm="1">
        <f t="array" ref="I326">_xlfn.XLOOKUP(A326, [1]July!A$2:A$4499, [1]July!P$2:P$4499, No)</f>
        <v>FL-12; FL-14</v>
      </c>
      <c r="J326" s="13">
        <v>1056000</v>
      </c>
    </row>
    <row r="327" spans="1:10" s="20" customFormat="1" ht="31.5" x14ac:dyDescent="0.25">
      <c r="A327" s="14" t="s">
        <v>990</v>
      </c>
      <c r="B327" s="21" t="s">
        <v>572</v>
      </c>
      <c r="C327" s="11" t="s">
        <v>573</v>
      </c>
      <c r="D327" s="11" t="s">
        <v>977</v>
      </c>
      <c r="E327" s="12">
        <v>2024</v>
      </c>
      <c r="F327" s="11" t="s">
        <v>991</v>
      </c>
      <c r="G327" s="11" t="s">
        <v>992</v>
      </c>
      <c r="H327" s="11" t="s">
        <v>58</v>
      </c>
      <c r="I327" s="22" t="str" cm="1">
        <f t="array" ref="I327">_xlfn.XLOOKUP(A327, [1]July!A$2:A$4499, [1]July!P$2:P$4499, No)</f>
        <v>HI-01</v>
      </c>
      <c r="J327" s="13">
        <v>1229130</v>
      </c>
    </row>
    <row r="328" spans="1:10" s="20" customFormat="1" ht="47.25" x14ac:dyDescent="0.25">
      <c r="A328" s="14" t="s">
        <v>993</v>
      </c>
      <c r="B328" s="21" t="s">
        <v>11</v>
      </c>
      <c r="C328" s="11" t="s">
        <v>573</v>
      </c>
      <c r="D328" s="11" t="s">
        <v>977</v>
      </c>
      <c r="E328" s="12">
        <v>2024</v>
      </c>
      <c r="F328" s="11" t="s">
        <v>994</v>
      </c>
      <c r="G328" s="11" t="s">
        <v>995</v>
      </c>
      <c r="H328" s="11" t="s">
        <v>77</v>
      </c>
      <c r="I328" s="22" t="str" cm="1">
        <f t="array" ref="I328">_xlfn.XLOOKUP(A328, [1]July!A$2:A$4499, [1]July!P$2:P$4499, No)</f>
        <v>MD-02; MD-05; MD-04; MD-07; MD-01; MD-06; MD-03; MD-08</v>
      </c>
      <c r="J328" s="13">
        <v>2000000</v>
      </c>
    </row>
    <row r="329" spans="1:10" s="20" customFormat="1" ht="31.5" x14ac:dyDescent="0.25">
      <c r="A329" s="14" t="s">
        <v>996</v>
      </c>
      <c r="B329" s="21" t="s">
        <v>11</v>
      </c>
      <c r="C329" s="11" t="s">
        <v>573</v>
      </c>
      <c r="D329" s="11" t="s">
        <v>977</v>
      </c>
      <c r="E329" s="12">
        <v>2024</v>
      </c>
      <c r="F329" s="11" t="s">
        <v>997</v>
      </c>
      <c r="G329" s="11" t="s">
        <v>998</v>
      </c>
      <c r="H329" s="11" t="s">
        <v>342</v>
      </c>
      <c r="I329" s="22" t="str" cm="1">
        <f t="array" ref="I329">_xlfn.XLOOKUP(A329, [1]July!A$2:A$4499, [1]July!P$2:P$4499, No)</f>
        <v>MA-09; MA-04; MA-08</v>
      </c>
      <c r="J329" s="13">
        <v>1990620</v>
      </c>
    </row>
    <row r="330" spans="1:10" s="20" customFormat="1" ht="47.25" x14ac:dyDescent="0.25">
      <c r="A330" s="14" t="s">
        <v>999</v>
      </c>
      <c r="B330" s="21" t="s">
        <v>572</v>
      </c>
      <c r="C330" s="11" t="s">
        <v>573</v>
      </c>
      <c r="D330" s="11" t="s">
        <v>977</v>
      </c>
      <c r="E330" s="12">
        <v>2024</v>
      </c>
      <c r="F330" s="11" t="s">
        <v>1000</v>
      </c>
      <c r="G330" s="11" t="s">
        <v>1001</v>
      </c>
      <c r="H330" s="11" t="s">
        <v>342</v>
      </c>
      <c r="I330" s="22" t="str" cm="1">
        <f t="array" ref="I330">_xlfn.XLOOKUP(A330, [1]July!A$2:A$4499, [1]July!P$2:P$4499, No)</f>
        <v>MA-05; MA-02; MA-06; MA-04; MA-09; MA-03; MA-08; MA-07</v>
      </c>
      <c r="J330" s="13">
        <v>1488000</v>
      </c>
    </row>
    <row r="331" spans="1:10" s="20" customFormat="1" ht="47.25" x14ac:dyDescent="0.25">
      <c r="A331" s="14" t="s">
        <v>1002</v>
      </c>
      <c r="B331" s="21" t="s">
        <v>11</v>
      </c>
      <c r="C331" s="11" t="s">
        <v>573</v>
      </c>
      <c r="D331" s="11" t="s">
        <v>977</v>
      </c>
      <c r="E331" s="12">
        <v>2024</v>
      </c>
      <c r="F331" s="11" t="s">
        <v>1003</v>
      </c>
      <c r="G331" s="11" t="s">
        <v>1004</v>
      </c>
      <c r="H331" s="11" t="s">
        <v>388</v>
      </c>
      <c r="I331" s="22" t="str" cm="1">
        <f t="array" ref="I331">_xlfn.XLOOKUP(A331, [1]July!A$2:A$4499, [1]July!P$2:P$4499, No)</f>
        <v>NE-02</v>
      </c>
      <c r="J331" s="13">
        <v>2000000</v>
      </c>
    </row>
    <row r="332" spans="1:10" s="20" customFormat="1" ht="31.5" x14ac:dyDescent="0.25">
      <c r="A332" s="14" t="s">
        <v>1005</v>
      </c>
      <c r="B332" s="21" t="s">
        <v>11</v>
      </c>
      <c r="C332" s="11" t="s">
        <v>573</v>
      </c>
      <c r="D332" s="11" t="s">
        <v>977</v>
      </c>
      <c r="E332" s="12">
        <v>2024</v>
      </c>
      <c r="F332" s="11" t="s">
        <v>1006</v>
      </c>
      <c r="G332" s="11" t="s">
        <v>1007</v>
      </c>
      <c r="H332" s="11" t="s">
        <v>107</v>
      </c>
      <c r="I332" s="22" t="str" cm="1">
        <f t="array" ref="I332">_xlfn.XLOOKUP(A332, [1]July!A$2:A$4499, [1]July!P$2:P$4499, No)</f>
        <v>NV-03; NV-01; NV-04; NV-02</v>
      </c>
      <c r="J332" s="13">
        <v>2000000</v>
      </c>
    </row>
    <row r="333" spans="1:10" s="20" customFormat="1" ht="63" x14ac:dyDescent="0.25">
      <c r="A333" s="14" t="s">
        <v>1008</v>
      </c>
      <c r="B333" s="21" t="s">
        <v>11</v>
      </c>
      <c r="C333" s="11" t="s">
        <v>573</v>
      </c>
      <c r="D333" s="11" t="s">
        <v>977</v>
      </c>
      <c r="E333" s="12">
        <v>2024</v>
      </c>
      <c r="F333" s="11" t="s">
        <v>1009</v>
      </c>
      <c r="G333" s="11" t="s">
        <v>1010</v>
      </c>
      <c r="H333" s="11" t="s">
        <v>107</v>
      </c>
      <c r="I333" s="22" t="str" cm="1">
        <f t="array" ref="I333">_xlfn.XLOOKUP(A333, [1]July!A$2:A$4499, [1]July!P$2:P$4499, No)</f>
        <v>NV-01; NV-04; NV-03</v>
      </c>
      <c r="J333" s="13">
        <v>700000</v>
      </c>
    </row>
    <row r="334" spans="1:10" s="20" customFormat="1" ht="47.25" x14ac:dyDescent="0.25">
      <c r="A334" s="14" t="s">
        <v>1011</v>
      </c>
      <c r="B334" s="21" t="s">
        <v>572</v>
      </c>
      <c r="C334" s="11" t="s">
        <v>573</v>
      </c>
      <c r="D334" s="11" t="s">
        <v>977</v>
      </c>
      <c r="E334" s="12">
        <v>2024</v>
      </c>
      <c r="F334" s="11" t="s">
        <v>1012</v>
      </c>
      <c r="G334" s="11" t="s">
        <v>1013</v>
      </c>
      <c r="H334" s="11" t="s">
        <v>119</v>
      </c>
      <c r="I334" s="22" t="str" cm="1">
        <f t="array" ref="I334">_xlfn.XLOOKUP(A334, [1]July!A$2:A$4499, [1]July!P$2:P$4499, No)</f>
        <v>NC-04</v>
      </c>
      <c r="J334" s="13">
        <v>507320</v>
      </c>
    </row>
    <row r="335" spans="1:10" s="20" customFormat="1" ht="63" x14ac:dyDescent="0.25">
      <c r="A335" s="14" t="s">
        <v>1014</v>
      </c>
      <c r="B335" s="21" t="s">
        <v>572</v>
      </c>
      <c r="C335" s="11" t="s">
        <v>573</v>
      </c>
      <c r="D335" s="11" t="s">
        <v>977</v>
      </c>
      <c r="E335" s="12">
        <v>2024</v>
      </c>
      <c r="F335" s="11" t="s">
        <v>1015</v>
      </c>
      <c r="G335" s="11" t="s">
        <v>1016</v>
      </c>
      <c r="H335" s="11" t="s">
        <v>435</v>
      </c>
      <c r="I335" s="22" t="str" cm="1">
        <f t="array" ref="I335">_xlfn.XLOOKUP(A335, [1]July!A$2:A$4499, [1]July!P$2:P$4499, No)</f>
        <v>OH-12</v>
      </c>
      <c r="J335" s="13">
        <v>1400000</v>
      </c>
    </row>
    <row r="336" spans="1:10" s="20" customFormat="1" ht="47.25" x14ac:dyDescent="0.25">
      <c r="A336" s="14" t="s">
        <v>1017</v>
      </c>
      <c r="B336" s="21" t="s">
        <v>572</v>
      </c>
      <c r="C336" s="11" t="s">
        <v>573</v>
      </c>
      <c r="D336" s="11" t="s">
        <v>977</v>
      </c>
      <c r="E336" s="12">
        <v>2024</v>
      </c>
      <c r="F336" s="11" t="s">
        <v>1018</v>
      </c>
      <c r="G336" s="11" t="s">
        <v>1019</v>
      </c>
      <c r="H336" s="11" t="s">
        <v>525</v>
      </c>
      <c r="I336" s="22" t="str" cm="1">
        <f t="array" ref="I336">_xlfn.XLOOKUP(A336, [1]July!A$2:A$4499, [1]July!P$2:P$4499, No)</f>
        <v>VA-01; VA-04; VA-05</v>
      </c>
      <c r="J336" s="13">
        <v>1495000</v>
      </c>
    </row>
    <row r="337" spans="1:10" s="20" customFormat="1" ht="47.25" x14ac:dyDescent="0.25">
      <c r="A337" s="14" t="s">
        <v>1020</v>
      </c>
      <c r="B337" s="21" t="s">
        <v>11</v>
      </c>
      <c r="C337" s="11" t="s">
        <v>573</v>
      </c>
      <c r="D337" s="11" t="s">
        <v>1021</v>
      </c>
      <c r="E337" s="12">
        <v>2023</v>
      </c>
      <c r="F337" s="11" t="s">
        <v>1022</v>
      </c>
      <c r="G337" s="11" t="s">
        <v>1023</v>
      </c>
      <c r="H337" s="11" t="s">
        <v>20</v>
      </c>
      <c r="I337" s="22" t="str" cm="1">
        <f t="array" ref="I337">_xlfn.XLOOKUP(A337, [1]July!A$2:A$4499, [1]July!P$2:P$4499, No)</f>
        <v>AK-00</v>
      </c>
      <c r="J337" s="13">
        <v>40544000</v>
      </c>
    </row>
    <row r="338" spans="1:10" s="20" customFormat="1" ht="47.25" x14ac:dyDescent="0.25">
      <c r="A338" s="14" t="s">
        <v>1024</v>
      </c>
      <c r="B338" s="21" t="s">
        <v>11</v>
      </c>
      <c r="C338" s="11" t="s">
        <v>573</v>
      </c>
      <c r="D338" s="11" t="s">
        <v>1021</v>
      </c>
      <c r="E338" s="12">
        <v>2023</v>
      </c>
      <c r="F338" s="11" t="s">
        <v>1025</v>
      </c>
      <c r="G338" s="11" t="s">
        <v>1026</v>
      </c>
      <c r="H338" s="11" t="s">
        <v>20</v>
      </c>
      <c r="I338" s="22" t="str" cm="1">
        <f t="array" ref="I338">_xlfn.XLOOKUP(A338, [1]July!A$2:A$4499, [1]July!P$2:P$4499, No)</f>
        <v>AK-00</v>
      </c>
      <c r="J338" s="13">
        <v>752142</v>
      </c>
    </row>
    <row r="339" spans="1:10" s="20" customFormat="1" ht="47.25" x14ac:dyDescent="0.25">
      <c r="A339" s="14" t="s">
        <v>1027</v>
      </c>
      <c r="B339" s="21" t="s">
        <v>11</v>
      </c>
      <c r="C339" s="11" t="s">
        <v>573</v>
      </c>
      <c r="D339" s="11" t="s">
        <v>1021</v>
      </c>
      <c r="E339" s="12">
        <v>2023</v>
      </c>
      <c r="F339" s="11" t="s">
        <v>1028</v>
      </c>
      <c r="G339" s="11" t="s">
        <v>1029</v>
      </c>
      <c r="H339" s="11" t="s">
        <v>20</v>
      </c>
      <c r="I339" s="22" t="str" cm="1">
        <f t="array" ref="I339">_xlfn.XLOOKUP(A339, [1]July!A$2:A$4499, [1]July!P$2:P$4499, No)</f>
        <v>AK-00</v>
      </c>
      <c r="J339" s="13">
        <v>4525970</v>
      </c>
    </row>
    <row r="340" spans="1:10" s="20" customFormat="1" ht="47.25" x14ac:dyDescent="0.25">
      <c r="A340" s="14" t="s">
        <v>1030</v>
      </c>
      <c r="B340" s="21" t="s">
        <v>11</v>
      </c>
      <c r="C340" s="11" t="s">
        <v>573</v>
      </c>
      <c r="D340" s="11" t="s">
        <v>1021</v>
      </c>
      <c r="E340" s="12">
        <v>2023</v>
      </c>
      <c r="F340" s="11" t="s">
        <v>1031</v>
      </c>
      <c r="G340" s="11" t="s">
        <v>1032</v>
      </c>
      <c r="H340" s="11" t="s">
        <v>20</v>
      </c>
      <c r="I340" s="22" t="str" cm="1">
        <f t="array" ref="I340">_xlfn.XLOOKUP(A340, [1]July!A$2:A$4499, [1]July!P$2:P$4499, No)</f>
        <v>AK-00</v>
      </c>
      <c r="J340" s="13">
        <v>2950741</v>
      </c>
    </row>
    <row r="341" spans="1:10" s="20" customFormat="1" ht="47.25" x14ac:dyDescent="0.25">
      <c r="A341" s="14" t="s">
        <v>1033</v>
      </c>
      <c r="B341" s="21" t="s">
        <v>11</v>
      </c>
      <c r="C341" s="11" t="s">
        <v>573</v>
      </c>
      <c r="D341" s="11" t="s">
        <v>1021</v>
      </c>
      <c r="E341" s="12">
        <v>2023</v>
      </c>
      <c r="F341" s="11" t="s">
        <v>1034</v>
      </c>
      <c r="G341" s="11" t="s">
        <v>1035</v>
      </c>
      <c r="H341" s="11" t="s">
        <v>20</v>
      </c>
      <c r="I341" s="22" t="str" cm="1">
        <f t="array" ref="I341">_xlfn.XLOOKUP(A341, [1]July!A$2:A$4499, [1]July!P$2:P$4499, No)</f>
        <v>AK-00</v>
      </c>
      <c r="J341" s="13">
        <v>1976040</v>
      </c>
    </row>
    <row r="342" spans="1:10" s="20" customFormat="1" ht="47.25" x14ac:dyDescent="0.25">
      <c r="A342" s="14" t="s">
        <v>1036</v>
      </c>
      <c r="B342" s="21" t="s">
        <v>11</v>
      </c>
      <c r="C342" s="11" t="s">
        <v>573</v>
      </c>
      <c r="D342" s="11" t="s">
        <v>1021</v>
      </c>
      <c r="E342" s="12">
        <v>2023</v>
      </c>
      <c r="F342" s="11" t="s">
        <v>1037</v>
      </c>
      <c r="G342" s="11" t="s">
        <v>1038</v>
      </c>
      <c r="H342" s="11" t="s">
        <v>196</v>
      </c>
      <c r="I342" s="22" t="str" cm="1">
        <f t="array" ref="I342">_xlfn.XLOOKUP(A342, [1]July!A$2:A$4499, [1]July!P$2:P$4499, No)</f>
        <v>AZ-02</v>
      </c>
      <c r="J342" s="13">
        <v>15590568</v>
      </c>
    </row>
    <row r="343" spans="1:10" s="20" customFormat="1" ht="47.25" x14ac:dyDescent="0.25">
      <c r="A343" s="14" t="s">
        <v>1039</v>
      </c>
      <c r="B343" s="21" t="s">
        <v>11</v>
      </c>
      <c r="C343" s="11" t="s">
        <v>573</v>
      </c>
      <c r="D343" s="11" t="s">
        <v>1021</v>
      </c>
      <c r="E343" s="12">
        <v>2023</v>
      </c>
      <c r="F343" s="11" t="s">
        <v>1040</v>
      </c>
      <c r="G343" s="11" t="s">
        <v>1041</v>
      </c>
      <c r="H343" s="11" t="s">
        <v>26</v>
      </c>
      <c r="I343" s="22" t="str" cm="1">
        <f t="array" ref="I343">_xlfn.XLOOKUP(A343, [1]July!A$2:A$4499, [1]July!P$2:P$4499, No)</f>
        <v>AR-01</v>
      </c>
      <c r="J343" s="13">
        <v>16155549.800000001</v>
      </c>
    </row>
    <row r="344" spans="1:10" s="20" customFormat="1" ht="47.25" x14ac:dyDescent="0.25">
      <c r="A344" s="14" t="s">
        <v>1042</v>
      </c>
      <c r="B344" s="21" t="s">
        <v>11</v>
      </c>
      <c r="C344" s="11" t="s">
        <v>573</v>
      </c>
      <c r="D344" s="11" t="s">
        <v>1021</v>
      </c>
      <c r="E344" s="12">
        <v>2023</v>
      </c>
      <c r="F344" s="11" t="s">
        <v>869</v>
      </c>
      <c r="G344" s="11" t="s">
        <v>1043</v>
      </c>
      <c r="H344" s="11" t="s">
        <v>30</v>
      </c>
      <c r="I344" s="22" t="str" cm="1">
        <f t="array" ref="I344">_xlfn.XLOOKUP(A344, [1]July!A$2:A$4499, [1]July!P$2:P$4499, No)</f>
        <v>CA-01; CA-02</v>
      </c>
      <c r="J344" s="13">
        <v>4100000</v>
      </c>
    </row>
    <row r="345" spans="1:10" s="20" customFormat="1" ht="47.25" x14ac:dyDescent="0.25">
      <c r="A345" s="14" t="s">
        <v>1044</v>
      </c>
      <c r="B345" s="21" t="s">
        <v>11</v>
      </c>
      <c r="C345" s="11" t="s">
        <v>573</v>
      </c>
      <c r="D345" s="11" t="s">
        <v>1021</v>
      </c>
      <c r="E345" s="12">
        <v>2023</v>
      </c>
      <c r="F345" s="11" t="s">
        <v>1045</v>
      </c>
      <c r="G345" s="11" t="s">
        <v>1046</v>
      </c>
      <c r="H345" s="11" t="s">
        <v>30</v>
      </c>
      <c r="I345" s="22" t="str" cm="1">
        <f t="array" ref="I345">_xlfn.XLOOKUP(A345, [1]July!A$2:A$4499, [1]July!P$2:P$4499, No)</f>
        <v>CA-48</v>
      </c>
      <c r="J345" s="13">
        <v>2262615</v>
      </c>
    </row>
    <row r="346" spans="1:10" s="20" customFormat="1" ht="47.25" x14ac:dyDescent="0.25">
      <c r="A346" s="14" t="s">
        <v>1047</v>
      </c>
      <c r="B346" s="21" t="s">
        <v>11</v>
      </c>
      <c r="C346" s="11" t="s">
        <v>573</v>
      </c>
      <c r="D346" s="11" t="s">
        <v>1021</v>
      </c>
      <c r="E346" s="12">
        <v>2023</v>
      </c>
      <c r="F346" s="11" t="s">
        <v>1048</v>
      </c>
      <c r="G346" s="11" t="s">
        <v>1049</v>
      </c>
      <c r="H346" s="11" t="s">
        <v>30</v>
      </c>
      <c r="I346" s="22" t="str" cm="1">
        <f t="array" ref="I346">_xlfn.XLOOKUP(A346, [1]July!A$2:A$4499, [1]July!P$2:P$4499, No)</f>
        <v>CA-22</v>
      </c>
      <c r="J346" s="13">
        <v>5340000</v>
      </c>
    </row>
    <row r="347" spans="1:10" s="20" customFormat="1" ht="63" x14ac:dyDescent="0.25">
      <c r="A347" s="14" t="s">
        <v>1050</v>
      </c>
      <c r="B347" s="21" t="s">
        <v>11</v>
      </c>
      <c r="C347" s="11" t="s">
        <v>573</v>
      </c>
      <c r="D347" s="11" t="s">
        <v>1021</v>
      </c>
      <c r="E347" s="12">
        <v>2023</v>
      </c>
      <c r="F347" s="11" t="s">
        <v>1051</v>
      </c>
      <c r="G347" s="11" t="s">
        <v>1052</v>
      </c>
      <c r="H347" s="11" t="s">
        <v>30</v>
      </c>
      <c r="I347" s="22" t="str" cm="1">
        <f t="array" ref="I347">_xlfn.XLOOKUP(A347, [1]July!A$2:A$4499, [1]July!P$2:P$4499, No)</f>
        <v/>
      </c>
      <c r="J347" s="13">
        <v>3178400</v>
      </c>
    </row>
    <row r="348" spans="1:10" s="20" customFormat="1" ht="47.25" x14ac:dyDescent="0.25">
      <c r="A348" s="14" t="s">
        <v>1053</v>
      </c>
      <c r="B348" s="21" t="s">
        <v>11</v>
      </c>
      <c r="C348" s="11" t="s">
        <v>573</v>
      </c>
      <c r="D348" s="11" t="s">
        <v>1021</v>
      </c>
      <c r="E348" s="12">
        <v>2023</v>
      </c>
      <c r="F348" s="11" t="s">
        <v>1054</v>
      </c>
      <c r="G348" s="11" t="s">
        <v>1055</v>
      </c>
      <c r="H348" s="11" t="s">
        <v>30</v>
      </c>
      <c r="I348" s="22" t="str" cm="1">
        <f t="array" ref="I348">_xlfn.XLOOKUP(A348, [1]July!A$2:A$4499, [1]July!P$2:P$4499, No)</f>
        <v>CA-08</v>
      </c>
      <c r="J348" s="13">
        <v>20000000</v>
      </c>
    </row>
    <row r="349" spans="1:10" s="20" customFormat="1" ht="47.25" x14ac:dyDescent="0.25">
      <c r="A349" s="14" t="s">
        <v>1056</v>
      </c>
      <c r="B349" s="21" t="s">
        <v>11</v>
      </c>
      <c r="C349" s="11" t="s">
        <v>573</v>
      </c>
      <c r="D349" s="11" t="s">
        <v>1021</v>
      </c>
      <c r="E349" s="12">
        <v>2023</v>
      </c>
      <c r="F349" s="11" t="s">
        <v>1057</v>
      </c>
      <c r="G349" s="11" t="s">
        <v>1058</v>
      </c>
      <c r="H349" s="11" t="s">
        <v>37</v>
      </c>
      <c r="I349" s="22" t="str" cm="1">
        <f t="array" ref="I349">_xlfn.XLOOKUP(A349, [1]July!A$2:A$4499, [1]July!P$2:P$4499, No)</f>
        <v>CO-06</v>
      </c>
      <c r="J349" s="13">
        <v>10800000</v>
      </c>
    </row>
    <row r="350" spans="1:10" s="20" customFormat="1" ht="47.25" x14ac:dyDescent="0.25">
      <c r="A350" s="14" t="s">
        <v>1059</v>
      </c>
      <c r="B350" s="21" t="s">
        <v>11</v>
      </c>
      <c r="C350" s="11" t="s">
        <v>573</v>
      </c>
      <c r="D350" s="11" t="s">
        <v>1021</v>
      </c>
      <c r="E350" s="12">
        <v>2023</v>
      </c>
      <c r="F350" s="11" t="s">
        <v>1060</v>
      </c>
      <c r="G350" s="11" t="s">
        <v>1061</v>
      </c>
      <c r="H350" s="11" t="s">
        <v>37</v>
      </c>
      <c r="I350" s="22" t="str" cm="1">
        <f t="array" ref="I350">_xlfn.XLOOKUP(A350, [1]July!A$2:A$4499, [1]July!P$2:P$4499, No)</f>
        <v>CO-07</v>
      </c>
      <c r="J350" s="13">
        <v>23800000</v>
      </c>
    </row>
    <row r="351" spans="1:10" s="20" customFormat="1" ht="47.25" x14ac:dyDescent="0.25">
      <c r="A351" s="14" t="s">
        <v>1062</v>
      </c>
      <c r="B351" s="21" t="s">
        <v>11</v>
      </c>
      <c r="C351" s="11" t="s">
        <v>573</v>
      </c>
      <c r="D351" s="11" t="s">
        <v>1021</v>
      </c>
      <c r="E351" s="12">
        <v>2023</v>
      </c>
      <c r="F351" s="11" t="s">
        <v>1063</v>
      </c>
      <c r="G351" s="11" t="s">
        <v>1064</v>
      </c>
      <c r="H351" s="11" t="s">
        <v>37</v>
      </c>
      <c r="I351" s="22" t="str" cm="1">
        <f t="array" ref="I351">_xlfn.XLOOKUP(A351, [1]July!A$2:A$4499, [1]July!P$2:P$4499, No)</f>
        <v>CO-01</v>
      </c>
      <c r="J351" s="13">
        <v>4000000</v>
      </c>
    </row>
    <row r="352" spans="1:10" s="20" customFormat="1" ht="47.25" x14ac:dyDescent="0.25">
      <c r="A352" s="14" t="s">
        <v>1065</v>
      </c>
      <c r="B352" s="21" t="s">
        <v>11</v>
      </c>
      <c r="C352" s="11" t="s">
        <v>573</v>
      </c>
      <c r="D352" s="11" t="s">
        <v>1021</v>
      </c>
      <c r="E352" s="12">
        <v>2023</v>
      </c>
      <c r="F352" s="11" t="s">
        <v>1066</v>
      </c>
      <c r="G352" s="11" t="s">
        <v>1067</v>
      </c>
      <c r="H352" s="11" t="s">
        <v>231</v>
      </c>
      <c r="I352" s="22" t="str" cm="1">
        <f t="array" ref="I352">_xlfn.XLOOKUP(A352, [1]July!A$2:A$4499, [1]July!P$2:P$4499, No)</f>
        <v/>
      </c>
      <c r="J352" s="13">
        <v>1200000</v>
      </c>
    </row>
    <row r="353" spans="1:10" s="20" customFormat="1" ht="47.25" x14ac:dyDescent="0.25">
      <c r="A353" s="14" t="s">
        <v>1068</v>
      </c>
      <c r="B353" s="21" t="s">
        <v>11</v>
      </c>
      <c r="C353" s="11" t="s">
        <v>573</v>
      </c>
      <c r="D353" s="11" t="s">
        <v>1021</v>
      </c>
      <c r="E353" s="12">
        <v>2023</v>
      </c>
      <c r="F353" s="11" t="s">
        <v>1069</v>
      </c>
      <c r="G353" s="11" t="s">
        <v>1070</v>
      </c>
      <c r="H353" s="11" t="s">
        <v>980</v>
      </c>
      <c r="I353" s="22" t="str" cm="1">
        <f t="array" ref="I353">_xlfn.XLOOKUP(A353, [1]July!A$2:A$4499, [1]July!P$2:P$4499, No)</f>
        <v>DE-00</v>
      </c>
      <c r="J353" s="13">
        <v>15025715</v>
      </c>
    </row>
    <row r="354" spans="1:10" s="20" customFormat="1" ht="47.25" x14ac:dyDescent="0.25">
      <c r="A354" s="14" t="s">
        <v>1071</v>
      </c>
      <c r="B354" s="21" t="s">
        <v>11</v>
      </c>
      <c r="C354" s="11" t="s">
        <v>573</v>
      </c>
      <c r="D354" s="11" t="s">
        <v>1021</v>
      </c>
      <c r="E354" s="12">
        <v>2023</v>
      </c>
      <c r="F354" s="11" t="s">
        <v>1072</v>
      </c>
      <c r="G354" s="11" t="s">
        <v>1073</v>
      </c>
      <c r="H354" s="11" t="s">
        <v>710</v>
      </c>
      <c r="I354" s="22" t="s">
        <v>711</v>
      </c>
      <c r="J354" s="13">
        <v>1000000</v>
      </c>
    </row>
    <row r="355" spans="1:10" s="20" customFormat="1" ht="63" x14ac:dyDescent="0.25">
      <c r="A355" s="14" t="s">
        <v>1074</v>
      </c>
      <c r="B355" s="21" t="s">
        <v>11</v>
      </c>
      <c r="C355" s="11" t="s">
        <v>573</v>
      </c>
      <c r="D355" s="11" t="s">
        <v>1021</v>
      </c>
      <c r="E355" s="12">
        <v>2023</v>
      </c>
      <c r="F355" s="11" t="s">
        <v>1075</v>
      </c>
      <c r="G355" s="11" t="s">
        <v>1076</v>
      </c>
      <c r="H355" s="11" t="s">
        <v>41</v>
      </c>
      <c r="I355" s="22" t="str" cm="1">
        <f t="array" ref="I355">_xlfn.XLOOKUP(A355, [1]July!A$2:A$4499, [1]July!P$2:P$4499, No)</f>
        <v>FL-10</v>
      </c>
      <c r="J355" s="13">
        <v>5801343</v>
      </c>
    </row>
    <row r="356" spans="1:10" s="20" customFormat="1" ht="47.25" x14ac:dyDescent="0.25">
      <c r="A356" s="14" t="s">
        <v>1077</v>
      </c>
      <c r="B356" s="21" t="s">
        <v>11</v>
      </c>
      <c r="C356" s="11" t="s">
        <v>573</v>
      </c>
      <c r="D356" s="11" t="s">
        <v>1021</v>
      </c>
      <c r="E356" s="12">
        <v>2023</v>
      </c>
      <c r="F356" s="11" t="s">
        <v>1078</v>
      </c>
      <c r="G356" s="11" t="s">
        <v>1079</v>
      </c>
      <c r="H356" s="11" t="s">
        <v>41</v>
      </c>
      <c r="I356" s="22" t="str" cm="1">
        <f t="array" ref="I356">_xlfn.XLOOKUP(A356, [1]July!A$2:A$4499, [1]July!P$2:P$4499, No)</f>
        <v>FL-17</v>
      </c>
      <c r="J356" s="13">
        <v>6030000</v>
      </c>
    </row>
    <row r="357" spans="1:10" s="20" customFormat="1" ht="47.25" x14ac:dyDescent="0.25">
      <c r="A357" s="14" t="s">
        <v>1080</v>
      </c>
      <c r="B357" s="21" t="s">
        <v>11</v>
      </c>
      <c r="C357" s="11" t="s">
        <v>573</v>
      </c>
      <c r="D357" s="11" t="s">
        <v>1021</v>
      </c>
      <c r="E357" s="12">
        <v>2023</v>
      </c>
      <c r="F357" s="11" t="s">
        <v>1081</v>
      </c>
      <c r="G357" s="11" t="s">
        <v>1082</v>
      </c>
      <c r="H357" s="11" t="s">
        <v>41</v>
      </c>
      <c r="I357" s="22" t="str" cm="1">
        <f t="array" ref="I357">_xlfn.XLOOKUP(A357, [1]July!A$2:A$4499, [1]July!P$2:P$4499, No)</f>
        <v>FL-09</v>
      </c>
      <c r="J357" s="13">
        <v>1750000</v>
      </c>
    </row>
    <row r="358" spans="1:10" s="20" customFormat="1" ht="47.25" x14ac:dyDescent="0.25">
      <c r="A358" s="14" t="s">
        <v>1083</v>
      </c>
      <c r="B358" s="21" t="s">
        <v>11</v>
      </c>
      <c r="C358" s="11" t="s">
        <v>573</v>
      </c>
      <c r="D358" s="11" t="s">
        <v>1021</v>
      </c>
      <c r="E358" s="12">
        <v>2023</v>
      </c>
      <c r="F358" s="11" t="s">
        <v>1084</v>
      </c>
      <c r="G358" s="11" t="s">
        <v>1085</v>
      </c>
      <c r="H358" s="11" t="s">
        <v>41</v>
      </c>
      <c r="I358" s="22" t="str" cm="1">
        <f t="array" ref="I358">_xlfn.XLOOKUP(A358, [1]July!A$2:A$4499, [1]July!P$2:P$4499, No)</f>
        <v/>
      </c>
      <c r="J358" s="13">
        <v>1000000</v>
      </c>
    </row>
    <row r="359" spans="1:10" s="20" customFormat="1" ht="47.25" x14ac:dyDescent="0.25">
      <c r="A359" s="14" t="s">
        <v>1086</v>
      </c>
      <c r="B359" s="21" t="s">
        <v>11</v>
      </c>
      <c r="C359" s="11" t="s">
        <v>573</v>
      </c>
      <c r="D359" s="11" t="s">
        <v>1021</v>
      </c>
      <c r="E359" s="12">
        <v>2023</v>
      </c>
      <c r="F359" s="11" t="s">
        <v>1087</v>
      </c>
      <c r="G359" s="11" t="s">
        <v>1088</v>
      </c>
      <c r="H359" s="11" t="s">
        <v>41</v>
      </c>
      <c r="I359" s="22" t="str" cm="1">
        <f t="array" ref="I359">_xlfn.XLOOKUP(A359, [1]July!A$2:A$4499, [1]July!P$2:P$4499, No)</f>
        <v>FL-24</v>
      </c>
      <c r="J359" s="13">
        <v>18046551</v>
      </c>
    </row>
    <row r="360" spans="1:10" s="20" customFormat="1" ht="47.25" x14ac:dyDescent="0.25">
      <c r="A360" s="14" t="s">
        <v>1089</v>
      </c>
      <c r="B360" s="21" t="s">
        <v>11</v>
      </c>
      <c r="C360" s="11" t="s">
        <v>573</v>
      </c>
      <c r="D360" s="11" t="s">
        <v>1021</v>
      </c>
      <c r="E360" s="12">
        <v>2023</v>
      </c>
      <c r="F360" s="11" t="s">
        <v>1090</v>
      </c>
      <c r="G360" s="11" t="s">
        <v>1091</v>
      </c>
      <c r="H360" s="11" t="s">
        <v>49</v>
      </c>
      <c r="I360" s="22" t="str" cm="1">
        <f t="array" ref="I360">_xlfn.XLOOKUP(A360, [1]July!A$2:A$4499, [1]July!P$2:P$4499, No)</f>
        <v/>
      </c>
      <c r="J360" s="13">
        <v>1500000</v>
      </c>
    </row>
    <row r="361" spans="1:10" s="20" customFormat="1" ht="47.25" x14ac:dyDescent="0.25">
      <c r="A361" s="14" t="s">
        <v>1092</v>
      </c>
      <c r="B361" s="21" t="s">
        <v>11</v>
      </c>
      <c r="C361" s="11" t="s">
        <v>573</v>
      </c>
      <c r="D361" s="11" t="s">
        <v>1021</v>
      </c>
      <c r="E361" s="12">
        <v>2023</v>
      </c>
      <c r="F361" s="11" t="s">
        <v>1093</v>
      </c>
      <c r="G361" s="11" t="s">
        <v>1094</v>
      </c>
      <c r="H361" s="11" t="s">
        <v>58</v>
      </c>
      <c r="I361" s="22" t="str" cm="1">
        <f t="array" ref="I361">_xlfn.XLOOKUP(A361, [1]July!A$2:A$4499, [1]July!P$2:P$4499, No)</f>
        <v>HI-02</v>
      </c>
      <c r="J361" s="13">
        <v>2855908</v>
      </c>
    </row>
    <row r="362" spans="1:10" s="20" customFormat="1" ht="47.25" x14ac:dyDescent="0.25">
      <c r="A362" s="14" t="s">
        <v>1095</v>
      </c>
      <c r="B362" s="21" t="s">
        <v>11</v>
      </c>
      <c r="C362" s="11" t="s">
        <v>573</v>
      </c>
      <c r="D362" s="11" t="s">
        <v>1021</v>
      </c>
      <c r="E362" s="12">
        <v>2023</v>
      </c>
      <c r="F362" s="11" t="s">
        <v>1096</v>
      </c>
      <c r="G362" s="11" t="s">
        <v>1097</v>
      </c>
      <c r="H362" s="11" t="s">
        <v>66</v>
      </c>
      <c r="I362" s="22" t="str" cm="1">
        <f t="array" ref="I362">_xlfn.XLOOKUP(A362, [1]July!A$2:A$4499, [1]July!P$2:P$4499, No)</f>
        <v/>
      </c>
      <c r="J362" s="13">
        <v>380022</v>
      </c>
    </row>
    <row r="363" spans="1:10" s="20" customFormat="1" ht="47.25" x14ac:dyDescent="0.25">
      <c r="A363" s="14" t="s">
        <v>1098</v>
      </c>
      <c r="B363" s="21" t="s">
        <v>11</v>
      </c>
      <c r="C363" s="11" t="s">
        <v>573</v>
      </c>
      <c r="D363" s="11" t="s">
        <v>1021</v>
      </c>
      <c r="E363" s="12">
        <v>2023</v>
      </c>
      <c r="F363" s="11" t="s">
        <v>851</v>
      </c>
      <c r="G363" s="11" t="s">
        <v>1099</v>
      </c>
      <c r="H363" s="11" t="s">
        <v>66</v>
      </c>
      <c r="I363" s="22" t="str" cm="1">
        <f t="array" ref="I363">_xlfn.XLOOKUP(A363, [1]July!A$2:A$4499, [1]July!P$2:P$4499, No)</f>
        <v/>
      </c>
      <c r="J363" s="13">
        <v>8646190</v>
      </c>
    </row>
    <row r="364" spans="1:10" s="20" customFormat="1" ht="47.25" x14ac:dyDescent="0.25">
      <c r="A364" s="14" t="s">
        <v>1100</v>
      </c>
      <c r="B364" s="21" t="s">
        <v>11</v>
      </c>
      <c r="C364" s="11" t="s">
        <v>573</v>
      </c>
      <c r="D364" s="11" t="s">
        <v>1021</v>
      </c>
      <c r="E364" s="12">
        <v>2023</v>
      </c>
      <c r="F364" s="11" t="s">
        <v>1101</v>
      </c>
      <c r="G364" s="11" t="s">
        <v>1102</v>
      </c>
      <c r="H364" s="11" t="s">
        <v>294</v>
      </c>
      <c r="I364" s="22" t="str" cm="1">
        <f t="array" ref="I364">_xlfn.XLOOKUP(A364, [1]July!A$2:A$4499, [1]July!P$2:P$4499, No)</f>
        <v>IN-03</v>
      </c>
      <c r="J364" s="13">
        <v>3520000</v>
      </c>
    </row>
    <row r="365" spans="1:10" s="20" customFormat="1" ht="47.25" x14ac:dyDescent="0.25">
      <c r="A365" s="14" t="s">
        <v>1103</v>
      </c>
      <c r="B365" s="21" t="s">
        <v>11</v>
      </c>
      <c r="C365" s="11" t="s">
        <v>573</v>
      </c>
      <c r="D365" s="11" t="s">
        <v>1021</v>
      </c>
      <c r="E365" s="12">
        <v>2023</v>
      </c>
      <c r="F365" s="11" t="s">
        <v>732</v>
      </c>
      <c r="G365" s="11" t="s">
        <v>1104</v>
      </c>
      <c r="H365" s="11" t="s">
        <v>70</v>
      </c>
      <c r="I365" s="22" t="str" cm="1">
        <f t="array" ref="I365">_xlfn.XLOOKUP(A365, [1]July!A$2:A$4499, [1]July!P$2:P$4499, No)</f>
        <v>IA-02</v>
      </c>
      <c r="J365" s="13">
        <v>56400000</v>
      </c>
    </row>
    <row r="366" spans="1:10" s="20" customFormat="1" ht="47.25" x14ac:dyDescent="0.25">
      <c r="A366" s="14" t="s">
        <v>1105</v>
      </c>
      <c r="B366" s="21" t="s">
        <v>11</v>
      </c>
      <c r="C366" s="11" t="s">
        <v>573</v>
      </c>
      <c r="D366" s="11" t="s">
        <v>1021</v>
      </c>
      <c r="E366" s="12">
        <v>2023</v>
      </c>
      <c r="F366" s="11" t="s">
        <v>1106</v>
      </c>
      <c r="G366" s="11" t="s">
        <v>1107</v>
      </c>
      <c r="H366" s="11" t="s">
        <v>70</v>
      </c>
      <c r="I366" s="22" t="str" cm="1">
        <f t="array" ref="I366">_xlfn.XLOOKUP(A366, [1]July!A$2:A$4499, [1]July!P$2:P$4499, No)</f>
        <v>IA-01</v>
      </c>
      <c r="J366" s="13">
        <v>13119400</v>
      </c>
    </row>
    <row r="367" spans="1:10" s="20" customFormat="1" ht="47.25" x14ac:dyDescent="0.25">
      <c r="A367" s="14" t="s">
        <v>1108</v>
      </c>
      <c r="B367" s="21" t="s">
        <v>11</v>
      </c>
      <c r="C367" s="11" t="s">
        <v>573</v>
      </c>
      <c r="D367" s="11" t="s">
        <v>1021</v>
      </c>
      <c r="E367" s="12">
        <v>2023</v>
      </c>
      <c r="F367" s="11" t="s">
        <v>1109</v>
      </c>
      <c r="G367" s="11" t="s">
        <v>1110</v>
      </c>
      <c r="H367" s="11" t="s">
        <v>311</v>
      </c>
      <c r="I367" s="22" t="str" cm="1">
        <f t="array" ref="I367">_xlfn.XLOOKUP(A367, [1]July!A$2:A$4499, [1]July!P$2:P$4499, No)</f>
        <v>KY-05</v>
      </c>
      <c r="J367" s="13">
        <v>24490000</v>
      </c>
    </row>
    <row r="368" spans="1:10" s="20" customFormat="1" ht="47.25" x14ac:dyDescent="0.25">
      <c r="A368" s="14" t="s">
        <v>1111</v>
      </c>
      <c r="B368" s="21" t="s">
        <v>11</v>
      </c>
      <c r="C368" s="11" t="s">
        <v>573</v>
      </c>
      <c r="D368" s="11" t="s">
        <v>1021</v>
      </c>
      <c r="E368" s="12">
        <v>2023</v>
      </c>
      <c r="F368" s="11" t="s">
        <v>1112</v>
      </c>
      <c r="G368" s="11" t="s">
        <v>1113</v>
      </c>
      <c r="H368" s="11" t="s">
        <v>342</v>
      </c>
      <c r="I368" s="22" t="str" cm="1">
        <f t="array" ref="I368">_xlfn.XLOOKUP(A368, [1]July!A$2:A$4499, [1]July!P$2:P$4499, No)</f>
        <v>MA-02</v>
      </c>
      <c r="J368" s="13">
        <v>3702128</v>
      </c>
    </row>
    <row r="369" spans="1:10" s="20" customFormat="1" ht="47.25" x14ac:dyDescent="0.25">
      <c r="A369" s="14" t="s">
        <v>1114</v>
      </c>
      <c r="B369" s="21" t="s">
        <v>11</v>
      </c>
      <c r="C369" s="11" t="s">
        <v>573</v>
      </c>
      <c r="D369" s="11" t="s">
        <v>1021</v>
      </c>
      <c r="E369" s="12">
        <v>2023</v>
      </c>
      <c r="F369" s="11" t="s">
        <v>1115</v>
      </c>
      <c r="G369" s="11" t="s">
        <v>1116</v>
      </c>
      <c r="H369" s="11" t="s">
        <v>349</v>
      </c>
      <c r="I369" s="22" t="str" cm="1">
        <f t="array" ref="I369">_xlfn.XLOOKUP(A369, [1]July!A$2:A$4499, [1]July!P$2:P$4499, No)</f>
        <v>MI-04</v>
      </c>
      <c r="J369" s="13">
        <v>37990158</v>
      </c>
    </row>
    <row r="370" spans="1:10" s="20" customFormat="1" ht="47.25" x14ac:dyDescent="0.25">
      <c r="A370" s="14" t="s">
        <v>1117</v>
      </c>
      <c r="B370" s="21" t="s">
        <v>11</v>
      </c>
      <c r="C370" s="11" t="s">
        <v>573</v>
      </c>
      <c r="D370" s="11" t="s">
        <v>1021</v>
      </c>
      <c r="E370" s="12">
        <v>2023</v>
      </c>
      <c r="F370" s="11" t="s">
        <v>584</v>
      </c>
      <c r="G370" s="11" t="s">
        <v>1118</v>
      </c>
      <c r="H370" s="11" t="s">
        <v>349</v>
      </c>
      <c r="I370" s="22" t="str" cm="1">
        <f t="array" ref="I370">_xlfn.XLOOKUP(A370, [1]July!A$2:A$4499, [1]July!P$2:P$4499, No)</f>
        <v>MI-03</v>
      </c>
      <c r="J370" s="13">
        <v>12000000</v>
      </c>
    </row>
    <row r="371" spans="1:10" s="20" customFormat="1" ht="47.25" x14ac:dyDescent="0.25">
      <c r="A371" s="14" t="s">
        <v>1119</v>
      </c>
      <c r="B371" s="21" t="s">
        <v>11</v>
      </c>
      <c r="C371" s="11" t="s">
        <v>573</v>
      </c>
      <c r="D371" s="11" t="s">
        <v>1021</v>
      </c>
      <c r="E371" s="12">
        <v>2023</v>
      </c>
      <c r="F371" s="11" t="s">
        <v>1120</v>
      </c>
      <c r="G371" s="11" t="s">
        <v>1121</v>
      </c>
      <c r="H371" s="11" t="s">
        <v>81</v>
      </c>
      <c r="I371" s="22" t="str" cm="1">
        <f t="array" ref="I371">_xlfn.XLOOKUP(A371, [1]July!A$2:A$4499, [1]July!P$2:P$4499, No)</f>
        <v>MN-07</v>
      </c>
      <c r="J371" s="13">
        <v>13736000</v>
      </c>
    </row>
    <row r="372" spans="1:10" s="20" customFormat="1" ht="47.25" x14ac:dyDescent="0.25">
      <c r="A372" s="14" t="s">
        <v>1122</v>
      </c>
      <c r="B372" s="21" t="s">
        <v>11</v>
      </c>
      <c r="C372" s="11" t="s">
        <v>573</v>
      </c>
      <c r="D372" s="11" t="s">
        <v>1021</v>
      </c>
      <c r="E372" s="12">
        <v>2023</v>
      </c>
      <c r="F372" s="11" t="s">
        <v>1123</v>
      </c>
      <c r="G372" s="11" t="s">
        <v>1124</v>
      </c>
      <c r="H372" s="11" t="s">
        <v>107</v>
      </c>
      <c r="I372" s="22" t="str" cm="1">
        <f t="array" ref="I372">_xlfn.XLOOKUP(A372, [1]July!A$2:A$4499, [1]July!P$2:P$4499, No)</f>
        <v/>
      </c>
      <c r="J372" s="13">
        <v>1749955</v>
      </c>
    </row>
    <row r="373" spans="1:10" s="20" customFormat="1" ht="63" x14ac:dyDescent="0.25">
      <c r="A373" s="14" t="s">
        <v>1125</v>
      </c>
      <c r="B373" s="21" t="s">
        <v>11</v>
      </c>
      <c r="C373" s="11" t="s">
        <v>573</v>
      </c>
      <c r="D373" s="11" t="s">
        <v>1021</v>
      </c>
      <c r="E373" s="12">
        <v>2023</v>
      </c>
      <c r="F373" s="11" t="s">
        <v>1009</v>
      </c>
      <c r="G373" s="11" t="s">
        <v>1126</v>
      </c>
      <c r="H373" s="11" t="s">
        <v>107</v>
      </c>
      <c r="I373" s="22" t="str" cm="1">
        <f t="array" ref="I373">_xlfn.XLOOKUP(A373, [1]July!A$2:A$4499, [1]July!P$2:P$4499, No)</f>
        <v/>
      </c>
      <c r="J373" s="13">
        <v>750000</v>
      </c>
    </row>
    <row r="374" spans="1:10" s="20" customFormat="1" ht="63" x14ac:dyDescent="0.25">
      <c r="A374" s="14" t="s">
        <v>1127</v>
      </c>
      <c r="B374" s="21" t="s">
        <v>11</v>
      </c>
      <c r="C374" s="11" t="s">
        <v>573</v>
      </c>
      <c r="D374" s="11" t="s">
        <v>1021</v>
      </c>
      <c r="E374" s="12">
        <v>2023</v>
      </c>
      <c r="F374" s="11" t="s">
        <v>1128</v>
      </c>
      <c r="G374" s="11" t="s">
        <v>1129</v>
      </c>
      <c r="H374" s="11" t="s">
        <v>609</v>
      </c>
      <c r="I374" s="22" t="str" cm="1">
        <f t="array" ref="I374">_xlfn.XLOOKUP(A374, [1]July!A$2:A$4499, [1]July!P$2:P$4499, No)</f>
        <v>NH-01</v>
      </c>
      <c r="J374" s="13">
        <v>20258400</v>
      </c>
    </row>
    <row r="375" spans="1:10" s="20" customFormat="1" ht="47.25" x14ac:dyDescent="0.25">
      <c r="A375" s="14" t="s">
        <v>1130</v>
      </c>
      <c r="B375" s="21" t="s">
        <v>11</v>
      </c>
      <c r="C375" s="11" t="s">
        <v>573</v>
      </c>
      <c r="D375" s="11" t="s">
        <v>1021</v>
      </c>
      <c r="E375" s="12">
        <v>2023</v>
      </c>
      <c r="F375" s="11" t="s">
        <v>1131</v>
      </c>
      <c r="G375" s="11" t="s">
        <v>1132</v>
      </c>
      <c r="H375" s="11" t="s">
        <v>115</v>
      </c>
      <c r="I375" s="22" t="str" cm="1">
        <f t="array" ref="I375">_xlfn.XLOOKUP(A375, [1]July!A$2:A$4499, [1]July!P$2:P$4499, No)</f>
        <v>NY-07</v>
      </c>
      <c r="J375" s="13">
        <v>15000000</v>
      </c>
    </row>
    <row r="376" spans="1:10" s="20" customFormat="1" ht="47.25" x14ac:dyDescent="0.25">
      <c r="A376" s="14" t="s">
        <v>1133</v>
      </c>
      <c r="B376" s="21" t="s">
        <v>11</v>
      </c>
      <c r="C376" s="11" t="s">
        <v>573</v>
      </c>
      <c r="D376" s="11" t="s">
        <v>1021</v>
      </c>
      <c r="E376" s="12">
        <v>2023</v>
      </c>
      <c r="F376" s="11" t="s">
        <v>1134</v>
      </c>
      <c r="G376" s="11" t="s">
        <v>1135</v>
      </c>
      <c r="H376" s="11" t="s">
        <v>115</v>
      </c>
      <c r="I376" s="22" t="str" cm="1">
        <f t="array" ref="I376">_xlfn.XLOOKUP(A376, [1]July!A$2:A$4499, [1]July!P$2:P$4499, No)</f>
        <v/>
      </c>
      <c r="J376" s="13">
        <v>33280000</v>
      </c>
    </row>
    <row r="377" spans="1:10" s="20" customFormat="1" ht="63" x14ac:dyDescent="0.25">
      <c r="A377" s="14" t="s">
        <v>1136</v>
      </c>
      <c r="B377" s="21" t="s">
        <v>11</v>
      </c>
      <c r="C377" s="11" t="s">
        <v>573</v>
      </c>
      <c r="D377" s="11" t="s">
        <v>1021</v>
      </c>
      <c r="E377" s="12">
        <v>2023</v>
      </c>
      <c r="F377" s="11" t="s">
        <v>1137</v>
      </c>
      <c r="G377" s="11" t="s">
        <v>1138</v>
      </c>
      <c r="H377" s="11" t="s">
        <v>115</v>
      </c>
      <c r="I377" s="22" t="str" cm="1">
        <f t="array" ref="I377">_xlfn.XLOOKUP(A377, [1]July!A$2:A$4499, [1]July!P$2:P$4499, No)</f>
        <v>NY-26</v>
      </c>
      <c r="J377" s="13">
        <v>39000000</v>
      </c>
    </row>
    <row r="378" spans="1:10" s="20" customFormat="1" ht="47.25" x14ac:dyDescent="0.25">
      <c r="A378" s="14" t="s">
        <v>1139</v>
      </c>
      <c r="B378" s="21" t="s">
        <v>11</v>
      </c>
      <c r="C378" s="11" t="s">
        <v>573</v>
      </c>
      <c r="D378" s="11" t="s">
        <v>1021</v>
      </c>
      <c r="E378" s="12">
        <v>2023</v>
      </c>
      <c r="F378" s="11" t="s">
        <v>1140</v>
      </c>
      <c r="G378" s="11" t="s">
        <v>1141</v>
      </c>
      <c r="H378" s="11" t="s">
        <v>119</v>
      </c>
      <c r="I378" s="22" t="str" cm="1">
        <f t="array" ref="I378">_xlfn.XLOOKUP(A378, [1]July!A$2:A$4499, [1]July!P$2:P$4499, No)</f>
        <v>NC-07</v>
      </c>
      <c r="J378" s="13">
        <v>1803600</v>
      </c>
    </row>
    <row r="379" spans="1:10" s="20" customFormat="1" ht="47.25" x14ac:dyDescent="0.25">
      <c r="A379" s="14" t="s">
        <v>1142</v>
      </c>
      <c r="B379" s="21" t="s">
        <v>11</v>
      </c>
      <c r="C379" s="11" t="s">
        <v>573</v>
      </c>
      <c r="D379" s="11" t="s">
        <v>1021</v>
      </c>
      <c r="E379" s="12">
        <v>2023</v>
      </c>
      <c r="F379" s="11" t="s">
        <v>1140</v>
      </c>
      <c r="G379" s="11" t="s">
        <v>1143</v>
      </c>
      <c r="H379" s="11" t="s">
        <v>119</v>
      </c>
      <c r="I379" s="22" t="str" cm="1">
        <f t="array" ref="I379">_xlfn.XLOOKUP(A379, [1]July!A$2:A$4499, [1]July!P$2:P$4499, No)</f>
        <v>NC-03</v>
      </c>
      <c r="J379" s="13">
        <v>1865000</v>
      </c>
    </row>
    <row r="380" spans="1:10" s="20" customFormat="1" ht="63" x14ac:dyDescent="0.25">
      <c r="A380" s="14" t="s">
        <v>1144</v>
      </c>
      <c r="B380" s="21" t="s">
        <v>11</v>
      </c>
      <c r="C380" s="11" t="s">
        <v>573</v>
      </c>
      <c r="D380" s="11" t="s">
        <v>1021</v>
      </c>
      <c r="E380" s="12">
        <v>2023</v>
      </c>
      <c r="F380" s="11" t="s">
        <v>1145</v>
      </c>
      <c r="G380" s="11" t="s">
        <v>1146</v>
      </c>
      <c r="H380" s="11" t="s">
        <v>129</v>
      </c>
      <c r="I380" s="22" t="str" cm="1">
        <f t="array" ref="I380">_xlfn.XLOOKUP(A380, [1]July!A$2:A$4499, [1]July!P$2:P$4499, No)</f>
        <v>OK-03</v>
      </c>
      <c r="J380" s="13">
        <v>1334420</v>
      </c>
    </row>
    <row r="381" spans="1:10" s="20" customFormat="1" ht="47.25" x14ac:dyDescent="0.25">
      <c r="A381" s="14" t="s">
        <v>1147</v>
      </c>
      <c r="B381" s="21" t="s">
        <v>11</v>
      </c>
      <c r="C381" s="11" t="s">
        <v>573</v>
      </c>
      <c r="D381" s="11" t="s">
        <v>1021</v>
      </c>
      <c r="E381" s="12">
        <v>2023</v>
      </c>
      <c r="F381" s="11" t="s">
        <v>1148</v>
      </c>
      <c r="G381" s="11" t="s">
        <v>1149</v>
      </c>
      <c r="H381" s="11" t="s">
        <v>132</v>
      </c>
      <c r="I381" s="22" t="str" cm="1">
        <f t="array" ref="I381">_xlfn.XLOOKUP(A381, [1]July!A$2:A$4499, [1]July!P$2:P$4499, No)</f>
        <v>OR-01</v>
      </c>
      <c r="J381" s="13">
        <v>6100000</v>
      </c>
    </row>
    <row r="382" spans="1:10" s="20" customFormat="1" ht="47.25" x14ac:dyDescent="0.25">
      <c r="A382" s="14" t="s">
        <v>1150</v>
      </c>
      <c r="B382" s="21" t="s">
        <v>11</v>
      </c>
      <c r="C382" s="11" t="s">
        <v>573</v>
      </c>
      <c r="D382" s="11" t="s">
        <v>1021</v>
      </c>
      <c r="E382" s="12">
        <v>2023</v>
      </c>
      <c r="F382" s="11" t="s">
        <v>587</v>
      </c>
      <c r="G382" s="11" t="s">
        <v>1151</v>
      </c>
      <c r="H382" s="11" t="s">
        <v>136</v>
      </c>
      <c r="I382" s="22" t="str" cm="1">
        <f t="array" ref="I382">_xlfn.XLOOKUP(A382, [1]July!A$2:A$4499, [1]July!P$2:P$4499, No)</f>
        <v>PA-12</v>
      </c>
      <c r="J382" s="13">
        <v>6669000</v>
      </c>
    </row>
    <row r="383" spans="1:10" s="20" customFormat="1" ht="47.25" x14ac:dyDescent="0.25">
      <c r="A383" s="14" t="s">
        <v>1152</v>
      </c>
      <c r="B383" s="21" t="s">
        <v>11</v>
      </c>
      <c r="C383" s="11" t="s">
        <v>573</v>
      </c>
      <c r="D383" s="11" t="s">
        <v>1021</v>
      </c>
      <c r="E383" s="12">
        <v>2023</v>
      </c>
      <c r="F383" s="11" t="s">
        <v>1153</v>
      </c>
      <c r="G383" s="11" t="s">
        <v>1154</v>
      </c>
      <c r="H383" s="11" t="s">
        <v>144</v>
      </c>
      <c r="I383" s="22" t="str" cm="1">
        <f t="array" ref="I383">_xlfn.XLOOKUP(A383, [1]July!A$2:A$4499, [1]July!P$2:P$4499, No)</f>
        <v/>
      </c>
      <c r="J383" s="13">
        <v>750000</v>
      </c>
    </row>
    <row r="384" spans="1:10" s="20" customFormat="1" ht="47.25" x14ac:dyDescent="0.25">
      <c r="A384" s="14" t="s">
        <v>1155</v>
      </c>
      <c r="B384" s="21" t="s">
        <v>11</v>
      </c>
      <c r="C384" s="11" t="s">
        <v>573</v>
      </c>
      <c r="D384" s="11" t="s">
        <v>1021</v>
      </c>
      <c r="E384" s="12">
        <v>2023</v>
      </c>
      <c r="F384" s="11" t="s">
        <v>1156</v>
      </c>
      <c r="G384" s="11" t="s">
        <v>1157</v>
      </c>
      <c r="H384" s="11" t="s">
        <v>144</v>
      </c>
      <c r="I384" s="22" t="str" cm="1">
        <f t="array" ref="I384">_xlfn.XLOOKUP(A384, [1]July!A$2:A$4499, [1]July!P$2:P$4499, No)</f>
        <v>RI-01</v>
      </c>
      <c r="J384" s="13">
        <v>11000800</v>
      </c>
    </row>
    <row r="385" spans="1:10" s="20" customFormat="1" ht="63" x14ac:dyDescent="0.25">
      <c r="A385" s="14" t="s">
        <v>1158</v>
      </c>
      <c r="B385" s="21" t="s">
        <v>11</v>
      </c>
      <c r="C385" s="11" t="s">
        <v>573</v>
      </c>
      <c r="D385" s="11" t="s">
        <v>1021</v>
      </c>
      <c r="E385" s="12">
        <v>2023</v>
      </c>
      <c r="F385" s="11" t="s">
        <v>1159</v>
      </c>
      <c r="G385" s="11" t="s">
        <v>1160</v>
      </c>
      <c r="H385" s="11" t="s">
        <v>144</v>
      </c>
      <c r="I385" s="22" t="str" cm="1">
        <f t="array" ref="I385">_xlfn.XLOOKUP(A385, [1]July!A$2:A$4499, [1]July!P$2:P$4499, No)</f>
        <v>RI-01</v>
      </c>
      <c r="J385" s="13">
        <v>17000000</v>
      </c>
    </row>
    <row r="386" spans="1:10" s="20" customFormat="1" ht="47.25" x14ac:dyDescent="0.25">
      <c r="A386" s="14" t="s">
        <v>1161</v>
      </c>
      <c r="B386" s="21" t="s">
        <v>11</v>
      </c>
      <c r="C386" s="11" t="s">
        <v>573</v>
      </c>
      <c r="D386" s="11" t="s">
        <v>1021</v>
      </c>
      <c r="E386" s="12">
        <v>2023</v>
      </c>
      <c r="F386" s="11" t="s">
        <v>1153</v>
      </c>
      <c r="G386" s="11" t="s">
        <v>1162</v>
      </c>
      <c r="H386" s="11" t="s">
        <v>144</v>
      </c>
      <c r="I386" s="22" t="str" cm="1">
        <f t="array" ref="I386">_xlfn.XLOOKUP(A386, [1]July!A$2:A$4499, [1]July!P$2:P$4499, No)</f>
        <v>RI-01</v>
      </c>
      <c r="J386" s="13">
        <v>26000000</v>
      </c>
    </row>
    <row r="387" spans="1:10" s="20" customFormat="1" ht="47.25" x14ac:dyDescent="0.25">
      <c r="A387" s="14" t="s">
        <v>1163</v>
      </c>
      <c r="B387" s="21" t="s">
        <v>11</v>
      </c>
      <c r="C387" s="11" t="s">
        <v>573</v>
      </c>
      <c r="D387" s="11" t="s">
        <v>1021</v>
      </c>
      <c r="E387" s="12">
        <v>2023</v>
      </c>
      <c r="F387" s="11" t="s">
        <v>1164</v>
      </c>
      <c r="G387" s="11" t="s">
        <v>1165</v>
      </c>
      <c r="H387" s="11" t="s">
        <v>148</v>
      </c>
      <c r="I387" s="22" t="str" cm="1">
        <f t="array" ref="I387">_xlfn.XLOOKUP(A387, [1]July!A$2:A$4499, [1]July!P$2:P$4499, No)</f>
        <v>SD-00</v>
      </c>
      <c r="J387" s="13">
        <v>60000000</v>
      </c>
    </row>
    <row r="388" spans="1:10" s="20" customFormat="1" ht="47.25" x14ac:dyDescent="0.25">
      <c r="A388" s="14" t="s">
        <v>1166</v>
      </c>
      <c r="B388" s="21" t="s">
        <v>11</v>
      </c>
      <c r="C388" s="11" t="s">
        <v>573</v>
      </c>
      <c r="D388" s="11" t="s">
        <v>1021</v>
      </c>
      <c r="E388" s="12">
        <v>2023</v>
      </c>
      <c r="F388" s="11" t="s">
        <v>1164</v>
      </c>
      <c r="G388" s="11" t="s">
        <v>1167</v>
      </c>
      <c r="H388" s="11" t="s">
        <v>148</v>
      </c>
      <c r="I388" s="22" t="str" cm="1">
        <f t="array" ref="I388">_xlfn.XLOOKUP(A388, [1]July!A$2:A$4499, [1]July!P$2:P$4499, No)</f>
        <v>SD-00</v>
      </c>
      <c r="J388" s="13">
        <v>248000</v>
      </c>
    </row>
    <row r="389" spans="1:10" s="20" customFormat="1" ht="47.25" x14ac:dyDescent="0.25">
      <c r="A389" s="14" t="s">
        <v>1168</v>
      </c>
      <c r="B389" s="21" t="s">
        <v>11</v>
      </c>
      <c r="C389" s="11" t="s">
        <v>573</v>
      </c>
      <c r="D389" s="11" t="s">
        <v>1021</v>
      </c>
      <c r="E389" s="12">
        <v>2023</v>
      </c>
      <c r="F389" s="11" t="s">
        <v>1169</v>
      </c>
      <c r="G389" s="11" t="s">
        <v>1170</v>
      </c>
      <c r="H389" s="11" t="s">
        <v>155</v>
      </c>
      <c r="I389" s="22" t="str" cm="1">
        <f t="array" ref="I389">_xlfn.XLOOKUP(A389, [1]July!A$2:A$4499, [1]July!P$2:P$4499, No)</f>
        <v>TX-35</v>
      </c>
      <c r="J389" s="13">
        <v>13875840</v>
      </c>
    </row>
    <row r="390" spans="1:10" s="20" customFormat="1" ht="47.25" x14ac:dyDescent="0.25">
      <c r="A390" s="14" t="s">
        <v>1171</v>
      </c>
      <c r="B390" s="21" t="s">
        <v>11</v>
      </c>
      <c r="C390" s="11" t="s">
        <v>573</v>
      </c>
      <c r="D390" s="11" t="s">
        <v>1021</v>
      </c>
      <c r="E390" s="12">
        <v>2023</v>
      </c>
      <c r="F390" s="11" t="s">
        <v>1172</v>
      </c>
      <c r="G390" s="11" t="s">
        <v>1173</v>
      </c>
      <c r="H390" s="11" t="s">
        <v>155</v>
      </c>
      <c r="I390" s="22" t="str" cm="1">
        <f t="array" ref="I390">_xlfn.XLOOKUP(A390, [1]July!A$2:A$4499, [1]July!P$2:P$4499, No)</f>
        <v>TX-06; TX-04</v>
      </c>
      <c r="J390" s="13">
        <v>950000</v>
      </c>
    </row>
    <row r="391" spans="1:10" s="20" customFormat="1" ht="47.25" x14ac:dyDescent="0.25">
      <c r="A391" s="14" t="s">
        <v>1174</v>
      </c>
      <c r="B391" s="21" t="s">
        <v>11</v>
      </c>
      <c r="C391" s="11" t="s">
        <v>573</v>
      </c>
      <c r="D391" s="11" t="s">
        <v>1021</v>
      </c>
      <c r="E391" s="12">
        <v>2023</v>
      </c>
      <c r="F391" s="11" t="s">
        <v>1175</v>
      </c>
      <c r="G391" s="11" t="s">
        <v>1176</v>
      </c>
      <c r="H391" s="11" t="s">
        <v>155</v>
      </c>
      <c r="I391" s="22" t="str" cm="1">
        <f t="array" ref="I391">_xlfn.XLOOKUP(A391, [1]July!A$2:A$4499, [1]July!P$2:P$4499, No)</f>
        <v/>
      </c>
      <c r="J391" s="13">
        <v>9635733</v>
      </c>
    </row>
    <row r="392" spans="1:10" s="20" customFormat="1" ht="47.25" x14ac:dyDescent="0.25">
      <c r="A392" s="14" t="s">
        <v>1177</v>
      </c>
      <c r="B392" s="21" t="s">
        <v>11</v>
      </c>
      <c r="C392" s="11" t="s">
        <v>573</v>
      </c>
      <c r="D392" s="11" t="s">
        <v>1021</v>
      </c>
      <c r="E392" s="12">
        <v>2023</v>
      </c>
      <c r="F392" s="11" t="s">
        <v>1178</v>
      </c>
      <c r="G392" s="11" t="s">
        <v>1179</v>
      </c>
      <c r="H392" s="11" t="s">
        <v>155</v>
      </c>
      <c r="I392" s="22" t="str" cm="1">
        <f t="array" ref="I392">_xlfn.XLOOKUP(A392, [1]July!A$2:A$4499, [1]July!P$2:P$4499, No)</f>
        <v/>
      </c>
      <c r="J392" s="13">
        <v>485000</v>
      </c>
    </row>
    <row r="393" spans="1:10" s="20" customFormat="1" ht="78.75" x14ac:dyDescent="0.25">
      <c r="A393" s="14" t="s">
        <v>1180</v>
      </c>
      <c r="B393" s="21" t="s">
        <v>11</v>
      </c>
      <c r="C393" s="11" t="s">
        <v>573</v>
      </c>
      <c r="D393" s="11" t="s">
        <v>1021</v>
      </c>
      <c r="E393" s="12">
        <v>2023</v>
      </c>
      <c r="F393" s="11" t="s">
        <v>1181</v>
      </c>
      <c r="G393" s="11" t="s">
        <v>1182</v>
      </c>
      <c r="H393" s="11" t="s">
        <v>155</v>
      </c>
      <c r="I393" s="22" t="str" cm="1">
        <f t="array" ref="I393">_xlfn.XLOOKUP(A393, [1]July!A$2:A$4499, [1]July!P$2:P$4499, No)</f>
        <v/>
      </c>
      <c r="J393" s="13">
        <v>1100000</v>
      </c>
    </row>
    <row r="394" spans="1:10" s="20" customFormat="1" ht="47.25" x14ac:dyDescent="0.25">
      <c r="A394" s="14" t="s">
        <v>1183</v>
      </c>
      <c r="B394" s="21" t="s">
        <v>11</v>
      </c>
      <c r="C394" s="11" t="s">
        <v>573</v>
      </c>
      <c r="D394" s="11" t="s">
        <v>1021</v>
      </c>
      <c r="E394" s="12">
        <v>2023</v>
      </c>
      <c r="F394" s="11" t="s">
        <v>1184</v>
      </c>
      <c r="G394" s="11" t="s">
        <v>1185</v>
      </c>
      <c r="H394" s="11" t="s">
        <v>165</v>
      </c>
      <c r="I394" s="22" t="str" cm="1">
        <f t="array" ref="I394">_xlfn.XLOOKUP(A394, [1]July!A$2:A$4499, [1]July!P$2:P$4499, No)</f>
        <v>UT-02</v>
      </c>
      <c r="J394" s="13">
        <v>5440487</v>
      </c>
    </row>
    <row r="395" spans="1:10" s="20" customFormat="1" ht="47.25" x14ac:dyDescent="0.25">
      <c r="A395" s="14" t="s">
        <v>1186</v>
      </c>
      <c r="B395" s="21" t="s">
        <v>11</v>
      </c>
      <c r="C395" s="11" t="s">
        <v>573</v>
      </c>
      <c r="D395" s="11" t="s">
        <v>1021</v>
      </c>
      <c r="E395" s="12">
        <v>2023</v>
      </c>
      <c r="F395" s="11" t="s">
        <v>1187</v>
      </c>
      <c r="G395" s="11" t="s">
        <v>1188</v>
      </c>
      <c r="H395" s="11" t="s">
        <v>1189</v>
      </c>
      <c r="I395" s="22" t="str" cm="1">
        <f t="array" ref="I395">_xlfn.XLOOKUP(A395, [1]July!A$2:A$4499, [1]July!P$2:P$4499, No)</f>
        <v>VI-98</v>
      </c>
      <c r="J395" s="13">
        <v>12525892</v>
      </c>
    </row>
    <row r="396" spans="1:10" s="20" customFormat="1" ht="47.25" x14ac:dyDescent="0.25">
      <c r="A396" s="14" t="s">
        <v>1190</v>
      </c>
      <c r="B396" s="21" t="s">
        <v>11</v>
      </c>
      <c r="C396" s="11" t="s">
        <v>573</v>
      </c>
      <c r="D396" s="11" t="s">
        <v>1021</v>
      </c>
      <c r="E396" s="12">
        <v>2023</v>
      </c>
      <c r="F396" s="11" t="s">
        <v>1191</v>
      </c>
      <c r="G396" s="11" t="s">
        <v>1192</v>
      </c>
      <c r="H396" s="11" t="s">
        <v>525</v>
      </c>
      <c r="I396" s="22" t="str" cm="1">
        <f t="array" ref="I396">_xlfn.XLOOKUP(A396, [1]July!A$2:A$4499, [1]July!P$2:P$4499, No)</f>
        <v>VA-07</v>
      </c>
      <c r="J396" s="13">
        <v>10251613</v>
      </c>
    </row>
    <row r="397" spans="1:10" s="20" customFormat="1" ht="47.25" x14ac:dyDescent="0.25">
      <c r="A397" s="14" t="s">
        <v>1193</v>
      </c>
      <c r="B397" s="21" t="s">
        <v>11</v>
      </c>
      <c r="C397" s="11" t="s">
        <v>573</v>
      </c>
      <c r="D397" s="11" t="s">
        <v>1021</v>
      </c>
      <c r="E397" s="12">
        <v>2023</v>
      </c>
      <c r="F397" s="11" t="s">
        <v>903</v>
      </c>
      <c r="G397" s="11" t="s">
        <v>1194</v>
      </c>
      <c r="H397" s="11" t="s">
        <v>525</v>
      </c>
      <c r="I397" s="22" t="str" cm="1">
        <f t="array" ref="I397">_xlfn.XLOOKUP(A397, [1]July!A$2:A$4499, [1]July!P$2:P$4499, No)</f>
        <v>VA-02</v>
      </c>
      <c r="J397" s="13">
        <v>5426380</v>
      </c>
    </row>
    <row r="398" spans="1:10" s="20" customFormat="1" ht="47.25" x14ac:dyDescent="0.25">
      <c r="A398" s="14" t="s">
        <v>1195</v>
      </c>
      <c r="B398" s="21" t="s">
        <v>11</v>
      </c>
      <c r="C398" s="11" t="s">
        <v>573</v>
      </c>
      <c r="D398" s="11" t="s">
        <v>1021</v>
      </c>
      <c r="E398" s="12">
        <v>2023</v>
      </c>
      <c r="F398" s="11" t="s">
        <v>1196</v>
      </c>
      <c r="G398" s="11" t="s">
        <v>1197</v>
      </c>
      <c r="H398" s="11" t="s">
        <v>525</v>
      </c>
      <c r="I398" s="22" t="str" cm="1">
        <f t="array" ref="I398">_xlfn.XLOOKUP(A398, [1]July!A$2:A$4499, [1]July!P$2:P$4499, No)</f>
        <v/>
      </c>
      <c r="J398" s="13">
        <v>19012917</v>
      </c>
    </row>
    <row r="399" spans="1:10" s="20" customFormat="1" ht="47.25" x14ac:dyDescent="0.25">
      <c r="A399" s="14" t="s">
        <v>1198</v>
      </c>
      <c r="B399" s="21" t="s">
        <v>11</v>
      </c>
      <c r="C399" s="11" t="s">
        <v>573</v>
      </c>
      <c r="D399" s="11" t="s">
        <v>1021</v>
      </c>
      <c r="E399" s="12">
        <v>2023</v>
      </c>
      <c r="F399" s="11" t="s">
        <v>1199</v>
      </c>
      <c r="G399" s="11" t="s">
        <v>1200</v>
      </c>
      <c r="H399" s="11" t="s">
        <v>535</v>
      </c>
      <c r="I399" s="22" t="str" cm="1">
        <f t="array" ref="I399">_xlfn.XLOOKUP(A399, [1]July!A$2:A$4499, [1]July!P$2:P$4499, No)</f>
        <v>WA-06</v>
      </c>
      <c r="J399" s="13">
        <v>24500000</v>
      </c>
    </row>
    <row r="400" spans="1:10" s="20" customFormat="1" ht="47.25" x14ac:dyDescent="0.25">
      <c r="A400" s="14" t="s">
        <v>1201</v>
      </c>
      <c r="B400" s="21" t="s">
        <v>11</v>
      </c>
      <c r="C400" s="11" t="s">
        <v>573</v>
      </c>
      <c r="D400" s="11" t="s">
        <v>1021</v>
      </c>
      <c r="E400" s="12">
        <v>2023</v>
      </c>
      <c r="F400" s="11" t="s">
        <v>1202</v>
      </c>
      <c r="G400" s="11" t="s">
        <v>1203</v>
      </c>
      <c r="H400" s="11" t="s">
        <v>169</v>
      </c>
      <c r="I400" s="22" t="str" cm="1">
        <f t="array" ref="I400">_xlfn.XLOOKUP(A400, [1]July!A$2:A$4499, [1]July!P$2:P$4499, No)</f>
        <v>WV-01</v>
      </c>
      <c r="J400" s="13">
        <v>3280000</v>
      </c>
    </row>
    <row r="401" spans="1:10" s="20" customFormat="1" ht="31.5" x14ac:dyDescent="0.25">
      <c r="A401" s="14" t="s">
        <v>1204</v>
      </c>
      <c r="B401" s="21" t="s">
        <v>11</v>
      </c>
      <c r="C401" s="11" t="s">
        <v>573</v>
      </c>
      <c r="D401" s="11" t="s">
        <v>1205</v>
      </c>
      <c r="E401" s="12">
        <v>2023</v>
      </c>
      <c r="F401" s="11" t="s">
        <v>1093</v>
      </c>
      <c r="G401" s="11" t="s">
        <v>1206</v>
      </c>
      <c r="H401" s="11" t="s">
        <v>58</v>
      </c>
      <c r="I401" s="22" t="str" cm="1">
        <f t="array" ref="I401">_xlfn.XLOOKUP(A401, [1]July!A$2:A$4499, [1]July!P$2:P$4499, No)</f>
        <v>HI-02</v>
      </c>
      <c r="J401" s="13">
        <v>5760000</v>
      </c>
    </row>
    <row r="402" spans="1:10" s="20" customFormat="1" ht="31.5" x14ac:dyDescent="0.25">
      <c r="A402" s="14" t="s">
        <v>1207</v>
      </c>
      <c r="B402" s="21" t="s">
        <v>11</v>
      </c>
      <c r="C402" s="11" t="s">
        <v>573</v>
      </c>
      <c r="D402" s="11" t="s">
        <v>1205</v>
      </c>
      <c r="E402" s="12">
        <v>2023</v>
      </c>
      <c r="F402" s="11" t="s">
        <v>1208</v>
      </c>
      <c r="G402" s="11" t="s">
        <v>1209</v>
      </c>
      <c r="H402" s="11" t="s">
        <v>667</v>
      </c>
      <c r="I402" s="22" t="str" cm="1">
        <f t="array" ref="I402">_xlfn.XLOOKUP(A402, [1]July!A$2:A$4499, [1]July!P$2:P$4499, No)</f>
        <v>VT-00</v>
      </c>
      <c r="J402" s="13">
        <v>3000000</v>
      </c>
    </row>
    <row r="403" spans="1:10" s="20" customFormat="1" ht="63" x14ac:dyDescent="0.25">
      <c r="A403" s="14" t="s">
        <v>1210</v>
      </c>
      <c r="B403" s="21" t="s">
        <v>11</v>
      </c>
      <c r="C403" s="11" t="s">
        <v>573</v>
      </c>
      <c r="D403" s="11" t="s">
        <v>1205</v>
      </c>
      <c r="E403" s="12">
        <v>2023</v>
      </c>
      <c r="F403" s="11" t="s">
        <v>947</v>
      </c>
      <c r="G403" s="11" t="s">
        <v>1211</v>
      </c>
      <c r="H403" s="11" t="s">
        <v>535</v>
      </c>
      <c r="I403" s="22" t="str" cm="1">
        <f t="array" ref="I403">_xlfn.XLOOKUP(A403, [1]July!A$2:A$4499, [1]July!P$2:P$4499, No)</f>
        <v>WA-08; WA-04; WA-05; WA-03; WA-02; WA-01; WA-06; WA-10; WA-07; WA-09</v>
      </c>
      <c r="J403" s="13">
        <v>6710000</v>
      </c>
    </row>
    <row r="404" spans="1:10" s="20" customFormat="1" ht="31.5" x14ac:dyDescent="0.25">
      <c r="A404" s="14" t="s">
        <v>1212</v>
      </c>
      <c r="B404" s="21" t="s">
        <v>11</v>
      </c>
      <c r="C404" s="11" t="s">
        <v>573</v>
      </c>
      <c r="D404" s="11" t="s">
        <v>1213</v>
      </c>
      <c r="E404" s="12">
        <v>2024</v>
      </c>
      <c r="F404" s="11" t="s">
        <v>19</v>
      </c>
      <c r="G404" s="11" t="s">
        <v>1214</v>
      </c>
      <c r="H404" s="11" t="s">
        <v>20</v>
      </c>
      <c r="I404" s="22" t="str" cm="1">
        <f t="array" ref="I404">_xlfn.XLOOKUP(A404, [1]July!A$2:A$4499, [1]July!P$2:P$4499, No)</f>
        <v>AK-00</v>
      </c>
      <c r="J404" s="13">
        <v>626659</v>
      </c>
    </row>
    <row r="405" spans="1:10" s="20" customFormat="1" ht="47.25" x14ac:dyDescent="0.25">
      <c r="A405" s="14" t="s">
        <v>1215</v>
      </c>
      <c r="B405" s="21" t="s">
        <v>11</v>
      </c>
      <c r="C405" s="11" t="s">
        <v>573</v>
      </c>
      <c r="D405" s="11" t="s">
        <v>1213</v>
      </c>
      <c r="E405" s="12">
        <v>2024</v>
      </c>
      <c r="F405" s="11" t="s">
        <v>575</v>
      </c>
      <c r="G405" s="11" t="s">
        <v>1216</v>
      </c>
      <c r="H405" s="11" t="s">
        <v>196</v>
      </c>
      <c r="I405" s="22" t="str" cm="1">
        <f t="array" ref="I405">_xlfn.XLOOKUP(A405, [1]July!A$2:A$4499, [1]July!P$2:P$4499, No)</f>
        <v>AZ-02; AZ-06; AZ-01; AZ-05; AZ-04; AZ-09; AZ-03; AZ-08; AZ-07</v>
      </c>
      <c r="J405" s="13">
        <v>565800</v>
      </c>
    </row>
    <row r="406" spans="1:10" s="20" customFormat="1" ht="47.25" x14ac:dyDescent="0.25">
      <c r="A406" s="14" t="s">
        <v>1217</v>
      </c>
      <c r="B406" s="21" t="s">
        <v>11</v>
      </c>
      <c r="C406" s="11" t="s">
        <v>573</v>
      </c>
      <c r="D406" s="11" t="s">
        <v>1213</v>
      </c>
      <c r="E406" s="12">
        <v>2023</v>
      </c>
      <c r="F406" s="11" t="s">
        <v>1218</v>
      </c>
      <c r="G406" s="11" t="s">
        <v>1219</v>
      </c>
      <c r="H406" s="11" t="s">
        <v>231</v>
      </c>
      <c r="I406" s="22" t="str" cm="1">
        <f t="array" ref="I406">_xlfn.XLOOKUP(A406, [1]July!A$2:A$4499, [1]July!P$2:P$4499, No)</f>
        <v>CT-05; CT-01; CT-02; CT-03; CT-04</v>
      </c>
      <c r="J406" s="13">
        <v>363104</v>
      </c>
    </row>
    <row r="407" spans="1:10" s="20" customFormat="1" ht="31.5" x14ac:dyDescent="0.25">
      <c r="A407" s="14" t="s">
        <v>1220</v>
      </c>
      <c r="B407" s="21" t="s">
        <v>11</v>
      </c>
      <c r="C407" s="11" t="s">
        <v>573</v>
      </c>
      <c r="D407" s="11" t="s">
        <v>1213</v>
      </c>
      <c r="E407" s="12">
        <v>2024</v>
      </c>
      <c r="F407" s="11" t="s">
        <v>1087</v>
      </c>
      <c r="G407" s="11" t="s">
        <v>1221</v>
      </c>
      <c r="H407" s="11" t="s">
        <v>41</v>
      </c>
      <c r="I407" s="22" t="str" cm="1">
        <f t="array" ref="I407">_xlfn.XLOOKUP(A407, [1]July!A$2:A$4499, [1]July!P$2:P$4499, No)</f>
        <v>FL-18</v>
      </c>
      <c r="J407" s="13">
        <v>6124522</v>
      </c>
    </row>
    <row r="408" spans="1:10" s="20" customFormat="1" ht="78.75" x14ac:dyDescent="0.25">
      <c r="A408" s="14" t="s">
        <v>1222</v>
      </c>
      <c r="B408" s="21" t="s">
        <v>11</v>
      </c>
      <c r="C408" s="11" t="s">
        <v>573</v>
      </c>
      <c r="D408" s="11" t="s">
        <v>1213</v>
      </c>
      <c r="E408" s="12">
        <v>2024</v>
      </c>
      <c r="F408" s="11" t="s">
        <v>1223</v>
      </c>
      <c r="G408" s="11" t="s">
        <v>1224</v>
      </c>
      <c r="H408" s="11" t="s">
        <v>49</v>
      </c>
      <c r="I408" s="22" t="str" cm="1">
        <f t="array" ref="I408">_xlfn.XLOOKUP(A408, [1]July!A$2:A$4499, [1]July!P$2:P$4499, No)</f>
        <v>GA-02; GA-01; GA-11; GA-05; GA-13; GA-03; GA-10; GA-04; GA-06; GA-07; GA-08; GA-09; GA-12; GA-14</v>
      </c>
      <c r="J408" s="13">
        <v>2150044</v>
      </c>
    </row>
    <row r="409" spans="1:10" s="20" customFormat="1" ht="31.5" x14ac:dyDescent="0.25">
      <c r="A409" s="14" t="s">
        <v>1225</v>
      </c>
      <c r="B409" s="21" t="s">
        <v>11</v>
      </c>
      <c r="C409" s="11" t="s">
        <v>573</v>
      </c>
      <c r="D409" s="11" t="s">
        <v>1213</v>
      </c>
      <c r="E409" s="12">
        <v>2024</v>
      </c>
      <c r="F409" s="11" t="s">
        <v>872</v>
      </c>
      <c r="G409" s="11" t="s">
        <v>1226</v>
      </c>
      <c r="H409" s="11" t="s">
        <v>62</v>
      </c>
      <c r="I409" s="22" t="str" cm="1">
        <f t="array" ref="I409">_xlfn.XLOOKUP(A409, [1]July!A$2:A$4499, [1]July!P$2:P$4499, No)</f>
        <v>ID-02</v>
      </c>
      <c r="J409" s="13">
        <v>20876000</v>
      </c>
    </row>
    <row r="410" spans="1:10" s="20" customFormat="1" ht="31.5" x14ac:dyDescent="0.25">
      <c r="A410" s="14" t="s">
        <v>1227</v>
      </c>
      <c r="B410" s="21" t="s">
        <v>11</v>
      </c>
      <c r="C410" s="11" t="s">
        <v>573</v>
      </c>
      <c r="D410" s="11" t="s">
        <v>1213</v>
      </c>
      <c r="E410" s="12">
        <v>2024</v>
      </c>
      <c r="F410" s="11" t="s">
        <v>639</v>
      </c>
      <c r="G410" s="11" t="s">
        <v>1228</v>
      </c>
      <c r="H410" s="11" t="s">
        <v>602</v>
      </c>
      <c r="I410" s="22" t="str" cm="1">
        <f t="array" ref="I410">_xlfn.XLOOKUP(A410, [1]July!A$2:A$4499, [1]July!P$2:P$4499, No)</f>
        <v>ME-02</v>
      </c>
      <c r="J410" s="13">
        <v>9344000</v>
      </c>
    </row>
    <row r="411" spans="1:10" s="20" customFormat="1" ht="94.5" x14ac:dyDescent="0.25">
      <c r="A411" s="14" t="s">
        <v>1229</v>
      </c>
      <c r="B411" s="21" t="s">
        <v>11</v>
      </c>
      <c r="C411" s="11" t="s">
        <v>573</v>
      </c>
      <c r="D411" s="11" t="s">
        <v>1213</v>
      </c>
      <c r="E411" s="12">
        <v>2024</v>
      </c>
      <c r="F411" s="11" t="s">
        <v>1230</v>
      </c>
      <c r="G411" s="11" t="s">
        <v>1231</v>
      </c>
      <c r="H411" s="11" t="s">
        <v>77</v>
      </c>
      <c r="I411" s="22" t="str" cm="1">
        <f t="array" ref="I411">_xlfn.XLOOKUP(A411, [1]July!A$2:A$4499, [1]July!P$2:P$4499, No)</f>
        <v>MD-07; MD-01; MD-06; MD-02; MD-05; MD-03; MD-08; MD-04</v>
      </c>
      <c r="J411" s="13">
        <v>387424</v>
      </c>
    </row>
    <row r="412" spans="1:10" s="20" customFormat="1" ht="47.25" x14ac:dyDescent="0.25">
      <c r="A412" s="14" t="s">
        <v>1232</v>
      </c>
      <c r="B412" s="21" t="s">
        <v>11</v>
      </c>
      <c r="C412" s="11" t="s">
        <v>573</v>
      </c>
      <c r="D412" s="11" t="s">
        <v>1213</v>
      </c>
      <c r="E412" s="12">
        <v>2024</v>
      </c>
      <c r="F412" s="11" t="s">
        <v>581</v>
      </c>
      <c r="G412" s="11" t="s">
        <v>1233</v>
      </c>
      <c r="H412" s="11" t="s">
        <v>342</v>
      </c>
      <c r="I412" s="22" t="str" cm="1">
        <f t="array" ref="I412">_xlfn.XLOOKUP(A412, [1]July!A$2:A$4499, [1]July!P$2:P$4499, No)</f>
        <v>MA-01</v>
      </c>
      <c r="J412" s="13">
        <v>1717000</v>
      </c>
    </row>
    <row r="413" spans="1:10" s="20" customFormat="1" ht="78.75" x14ac:dyDescent="0.25">
      <c r="A413" s="14" t="s">
        <v>1234</v>
      </c>
      <c r="B413" s="21" t="s">
        <v>11</v>
      </c>
      <c r="C413" s="11" t="s">
        <v>573</v>
      </c>
      <c r="D413" s="11" t="s">
        <v>1213</v>
      </c>
      <c r="E413" s="12">
        <v>2024</v>
      </c>
      <c r="F413" s="11" t="s">
        <v>584</v>
      </c>
      <c r="G413" s="11" t="s">
        <v>1235</v>
      </c>
      <c r="H413" s="11" t="s">
        <v>349</v>
      </c>
      <c r="I413" s="22" t="str" cm="1">
        <f t="array" ref="I413">_xlfn.XLOOKUP(A413, [1]July!A$2:A$4499, [1]July!P$2:P$4499, No)</f>
        <v>MI-01; MI-11; MI-10; MI-05; MI-02; MI-06; MI-09; MI-07; MI-04; MI-08; MI-13; MI-12; MI-03</v>
      </c>
      <c r="J413" s="13">
        <v>467376</v>
      </c>
    </row>
    <row r="414" spans="1:10" s="20" customFormat="1" ht="31.5" x14ac:dyDescent="0.25">
      <c r="A414" s="14" t="s">
        <v>1236</v>
      </c>
      <c r="B414" s="21" t="s">
        <v>11</v>
      </c>
      <c r="C414" s="11" t="s">
        <v>573</v>
      </c>
      <c r="D414" s="11" t="s">
        <v>1213</v>
      </c>
      <c r="E414" s="12">
        <v>2024</v>
      </c>
      <c r="F414" s="11" t="s">
        <v>1237</v>
      </c>
      <c r="G414" s="11" t="s">
        <v>1238</v>
      </c>
      <c r="H414" s="11" t="s">
        <v>96</v>
      </c>
      <c r="I414" s="22" t="str" cm="1">
        <f t="array" ref="I414">_xlfn.XLOOKUP(A414, [1]July!A$2:A$4499, [1]July!P$2:P$4499, No)</f>
        <v>MO-03</v>
      </c>
      <c r="J414" s="13">
        <v>900000</v>
      </c>
    </row>
    <row r="415" spans="1:10" s="20" customFormat="1" ht="31.5" x14ac:dyDescent="0.25">
      <c r="A415" s="14" t="s">
        <v>1239</v>
      </c>
      <c r="B415" s="21" t="s">
        <v>11</v>
      </c>
      <c r="C415" s="11" t="s">
        <v>573</v>
      </c>
      <c r="D415" s="11" t="s">
        <v>1213</v>
      </c>
      <c r="E415" s="12">
        <v>2024</v>
      </c>
      <c r="F415" s="11" t="s">
        <v>776</v>
      </c>
      <c r="G415" s="11" t="s">
        <v>1240</v>
      </c>
      <c r="H415" s="11" t="s">
        <v>103</v>
      </c>
      <c r="I415" s="22" t="str" cm="1">
        <f t="array" ref="I415">_xlfn.XLOOKUP(A415, [1]July!A$2:A$4499, [1]July!P$2:P$4499, No)</f>
        <v>MT-01</v>
      </c>
      <c r="J415" s="13">
        <v>424242</v>
      </c>
    </row>
    <row r="416" spans="1:10" s="20" customFormat="1" ht="31.5" x14ac:dyDescent="0.25">
      <c r="A416" s="14" t="s">
        <v>1241</v>
      </c>
      <c r="B416" s="21" t="s">
        <v>11</v>
      </c>
      <c r="C416" s="11" t="s">
        <v>573</v>
      </c>
      <c r="D416" s="11" t="s">
        <v>1213</v>
      </c>
      <c r="E416" s="12">
        <v>2024</v>
      </c>
      <c r="F416" s="11" t="s">
        <v>1006</v>
      </c>
      <c r="G416" s="11" t="s">
        <v>1242</v>
      </c>
      <c r="H416" s="11" t="s">
        <v>107</v>
      </c>
      <c r="I416" s="22" t="str" cm="1">
        <f t="array" ref="I416">_xlfn.XLOOKUP(A416, [1]July!A$2:A$4499, [1]July!P$2:P$4499, No)</f>
        <v>NV-04; NV-02</v>
      </c>
      <c r="J416" s="13">
        <v>16835292</v>
      </c>
    </row>
    <row r="417" spans="1:10" s="20" customFormat="1" ht="31.5" x14ac:dyDescent="0.25">
      <c r="A417" s="14" t="s">
        <v>1243</v>
      </c>
      <c r="B417" s="21" t="s">
        <v>11</v>
      </c>
      <c r="C417" s="11" t="s">
        <v>573</v>
      </c>
      <c r="D417" s="11" t="s">
        <v>1213</v>
      </c>
      <c r="E417" s="12">
        <v>2024</v>
      </c>
      <c r="F417" s="11" t="s">
        <v>1244</v>
      </c>
      <c r="G417" s="11" t="s">
        <v>1245</v>
      </c>
      <c r="H417" s="11" t="s">
        <v>111</v>
      </c>
      <c r="I417" s="22" t="str" cm="1">
        <f t="array" ref="I417">_xlfn.XLOOKUP(A417, [1]July!A$2:A$4499, [1]July!P$2:P$4499, No)</f>
        <v>NM-03</v>
      </c>
      <c r="J417" s="13">
        <v>6372354</v>
      </c>
    </row>
    <row r="418" spans="1:10" s="20" customFormat="1" ht="141.75" x14ac:dyDescent="0.25">
      <c r="A418" s="14" t="s">
        <v>1246</v>
      </c>
      <c r="B418" s="21" t="s">
        <v>11</v>
      </c>
      <c r="C418" s="11" t="s">
        <v>573</v>
      </c>
      <c r="D418" s="11" t="s">
        <v>1213</v>
      </c>
      <c r="E418" s="12">
        <v>2024</v>
      </c>
      <c r="F418" s="11" t="s">
        <v>1247</v>
      </c>
      <c r="G418" s="11" t="s">
        <v>1248</v>
      </c>
      <c r="H418" s="11" t="s">
        <v>115</v>
      </c>
      <c r="I418" s="22" t="str" cm="1">
        <f t="array" ref="I418">_xlfn.XLOOKUP(A418, [1]July!A$2:A$4499, [1]July!P$2:P$4499, No)</f>
        <v>NY-10; NY-08; NY-16; NY-07; NY-04; NY-03; NY-01; NY-02; NY-18; NY-17; NY-23; NY-11; NY-24; NY-12; NY-05; NY-20; NY-26; NY-15; NY-25; NY-19; NY-06; NY-09; NY-13; NY-14; NY-21; NY-22</v>
      </c>
      <c r="J418" s="13">
        <v>323850</v>
      </c>
    </row>
    <row r="419" spans="1:10" s="20" customFormat="1" ht="47.25" x14ac:dyDescent="0.25">
      <c r="A419" s="14" t="s">
        <v>1249</v>
      </c>
      <c r="B419" s="21" t="s">
        <v>11</v>
      </c>
      <c r="C419" s="11" t="s">
        <v>573</v>
      </c>
      <c r="D419" s="11" t="s">
        <v>1213</v>
      </c>
      <c r="E419" s="12">
        <v>2024</v>
      </c>
      <c r="F419" s="11" t="s">
        <v>888</v>
      </c>
      <c r="G419" s="11" t="s">
        <v>1250</v>
      </c>
      <c r="H419" s="11" t="s">
        <v>119</v>
      </c>
      <c r="I419" s="22" t="str" cm="1">
        <f t="array" ref="I419">_xlfn.XLOOKUP(A419, [1]July!A$2:A$4499, [1]July!P$2:P$4499, No)</f>
        <v>NC-01; NC-03</v>
      </c>
      <c r="J419" s="13">
        <v>25000000</v>
      </c>
    </row>
    <row r="420" spans="1:10" s="20" customFormat="1" ht="31.5" x14ac:dyDescent="0.25">
      <c r="A420" s="14" t="s">
        <v>1251</v>
      </c>
      <c r="B420" s="21" t="s">
        <v>11</v>
      </c>
      <c r="C420" s="11" t="s">
        <v>573</v>
      </c>
      <c r="D420" s="11" t="s">
        <v>1213</v>
      </c>
      <c r="E420" s="12">
        <v>2024</v>
      </c>
      <c r="F420" s="11" t="s">
        <v>1252</v>
      </c>
      <c r="G420" s="11" t="s">
        <v>1253</v>
      </c>
      <c r="H420" s="11" t="s">
        <v>132</v>
      </c>
      <c r="I420" s="22" t="str" cm="1">
        <f t="array" ref="I420">_xlfn.XLOOKUP(A420, [1]July!A$2:A$4499, [1]July!P$2:P$4499, No)</f>
        <v>OR-02</v>
      </c>
      <c r="J420" s="13">
        <v>33182188</v>
      </c>
    </row>
    <row r="421" spans="1:10" s="20" customFormat="1" ht="94.5" x14ac:dyDescent="0.25">
      <c r="A421" s="14" t="s">
        <v>1254</v>
      </c>
      <c r="B421" s="21" t="s">
        <v>11</v>
      </c>
      <c r="C421" s="11" t="s">
        <v>573</v>
      </c>
      <c r="D421" s="11" t="s">
        <v>1213</v>
      </c>
      <c r="E421" s="12">
        <v>2023</v>
      </c>
      <c r="F421" s="11" t="s">
        <v>1255</v>
      </c>
      <c r="G421" s="11" t="s">
        <v>1256</v>
      </c>
      <c r="H421" s="11" t="s">
        <v>136</v>
      </c>
      <c r="I421" s="22" t="str" cm="1">
        <f t="array" ref="I421">_xlfn.XLOOKUP(A421, [1]July!A$2:A$4499, [1]July!P$2:P$4499, No)</f>
        <v>PA-15; PA-09; PA-01; PA-06; PA-04; PA-02; PA-03; PA-08; PA-13; PA-05; PA-14; PA-11; PA-16; PA-07; PA-12; PA-17; PA-10</v>
      </c>
      <c r="J421" s="13">
        <v>840000</v>
      </c>
    </row>
    <row r="422" spans="1:10" s="20" customFormat="1" ht="47.25" x14ac:dyDescent="0.25">
      <c r="A422" s="14" t="s">
        <v>1257</v>
      </c>
      <c r="B422" s="21" t="s">
        <v>11</v>
      </c>
      <c r="C422" s="11" t="s">
        <v>1258</v>
      </c>
      <c r="D422" s="11" t="s">
        <v>1259</v>
      </c>
      <c r="E422" s="12">
        <v>2022</v>
      </c>
      <c r="F422" s="11" t="s">
        <v>1260</v>
      </c>
      <c r="G422" s="11" t="s">
        <v>1261</v>
      </c>
      <c r="H422" s="11" t="s">
        <v>16</v>
      </c>
      <c r="I422" s="22" t="str" cm="1">
        <f t="array" ref="I422">_xlfn.XLOOKUP(A422, [1]July!A$2:A$4499, [1]July!P$2:P$4499, No)</f>
        <v>AL-07; AL-06</v>
      </c>
      <c r="J422" s="13">
        <v>8000000</v>
      </c>
    </row>
    <row r="423" spans="1:10" s="20" customFormat="1" ht="31.5" x14ac:dyDescent="0.25">
      <c r="A423" s="14" t="s">
        <v>1262</v>
      </c>
      <c r="B423" s="21" t="s">
        <v>11</v>
      </c>
      <c r="C423" s="11" t="s">
        <v>1258</v>
      </c>
      <c r="D423" s="11" t="s">
        <v>1259</v>
      </c>
      <c r="E423" s="12">
        <v>2022</v>
      </c>
      <c r="F423" s="11" t="s">
        <v>1263</v>
      </c>
      <c r="G423" s="11" t="s">
        <v>1264</v>
      </c>
      <c r="H423" s="11" t="s">
        <v>231</v>
      </c>
      <c r="I423" s="22" t="str" cm="1">
        <f t="array" ref="I423">_xlfn.XLOOKUP(A423, [1]July!A$2:A$4499, [1]July!P$2:P$4499, No)</f>
        <v>CT-05</v>
      </c>
      <c r="J423" s="13">
        <v>5372500</v>
      </c>
    </row>
    <row r="424" spans="1:10" s="20" customFormat="1" ht="31.5" x14ac:dyDescent="0.25">
      <c r="A424" s="14" t="s">
        <v>1265</v>
      </c>
      <c r="B424" s="21" t="s">
        <v>11</v>
      </c>
      <c r="C424" s="11" t="s">
        <v>1258</v>
      </c>
      <c r="D424" s="11" t="s">
        <v>1259</v>
      </c>
      <c r="E424" s="12">
        <v>2022</v>
      </c>
      <c r="F424" s="11" t="s">
        <v>1266</v>
      </c>
      <c r="G424" s="11" t="s">
        <v>1267</v>
      </c>
      <c r="H424" s="11" t="s">
        <v>41</v>
      </c>
      <c r="I424" s="22" t="str" cm="1">
        <f t="array" ref="I424">_xlfn.XLOOKUP(A424, [1]July!A$2:A$4499, [1]July!P$2:P$4499, No)</f>
        <v>FL-17; FL-18</v>
      </c>
      <c r="J424" s="13">
        <v>9600000</v>
      </c>
    </row>
    <row r="425" spans="1:10" s="20" customFormat="1" ht="63" x14ac:dyDescent="0.25">
      <c r="A425" s="14" t="s">
        <v>1268</v>
      </c>
      <c r="B425" s="21" t="s">
        <v>11</v>
      </c>
      <c r="C425" s="11" t="s">
        <v>1258</v>
      </c>
      <c r="D425" s="11" t="s">
        <v>1259</v>
      </c>
      <c r="E425" s="12">
        <v>2024</v>
      </c>
      <c r="F425" s="11" t="s">
        <v>1269</v>
      </c>
      <c r="G425" s="11" t="s">
        <v>1270</v>
      </c>
      <c r="H425" s="11" t="s">
        <v>66</v>
      </c>
      <c r="I425" s="22" t="str" cm="1">
        <f t="array" ref="I425">_xlfn.XLOOKUP(A425, [1]July!A$2:A$4499, [1]July!P$2:P$4499, No)</f>
        <v/>
      </c>
      <c r="J425" s="13">
        <v>157126494</v>
      </c>
    </row>
    <row r="426" spans="1:10" s="20" customFormat="1" ht="31.5" x14ac:dyDescent="0.25">
      <c r="A426" s="14" t="s">
        <v>1271</v>
      </c>
      <c r="B426" s="21" t="s">
        <v>11</v>
      </c>
      <c r="C426" s="11" t="s">
        <v>1258</v>
      </c>
      <c r="D426" s="11" t="s">
        <v>1259</v>
      </c>
      <c r="E426" s="12">
        <v>2024</v>
      </c>
      <c r="F426" s="11" t="s">
        <v>1272</v>
      </c>
      <c r="G426" s="11" t="s">
        <v>1273</v>
      </c>
      <c r="H426" s="11" t="s">
        <v>294</v>
      </c>
      <c r="I426" s="22" t="str" cm="1">
        <f t="array" ref="I426">_xlfn.XLOOKUP(A426, [1]July!A$2:A$4499, [1]July!P$2:P$4499, No)</f>
        <v/>
      </c>
      <c r="J426" s="13">
        <v>772800</v>
      </c>
    </row>
    <row r="427" spans="1:10" s="20" customFormat="1" ht="31.5" x14ac:dyDescent="0.25">
      <c r="A427" s="14" t="s">
        <v>1274</v>
      </c>
      <c r="B427" s="21" t="s">
        <v>11</v>
      </c>
      <c r="C427" s="11" t="s">
        <v>1258</v>
      </c>
      <c r="D427" s="11" t="s">
        <v>1259</v>
      </c>
      <c r="E427" s="12">
        <v>2024</v>
      </c>
      <c r="F427" s="11" t="s">
        <v>1275</v>
      </c>
      <c r="G427" s="11" t="s">
        <v>1276</v>
      </c>
      <c r="H427" s="11" t="s">
        <v>70</v>
      </c>
      <c r="I427" s="22" t="str" cm="1">
        <f t="array" ref="I427">_xlfn.XLOOKUP(A427, [1]July!A$2:A$4499, [1]July!P$2:P$4499, No)</f>
        <v/>
      </c>
      <c r="J427" s="13">
        <v>19040000</v>
      </c>
    </row>
    <row r="428" spans="1:10" s="20" customFormat="1" ht="31.5" x14ac:dyDescent="0.25">
      <c r="A428" s="14" t="s">
        <v>1277</v>
      </c>
      <c r="B428" s="21" t="s">
        <v>11</v>
      </c>
      <c r="C428" s="11" t="s">
        <v>1258</v>
      </c>
      <c r="D428" s="11" t="s">
        <v>1259</v>
      </c>
      <c r="E428" s="12">
        <v>2022</v>
      </c>
      <c r="F428" s="11" t="s">
        <v>1278</v>
      </c>
      <c r="G428" s="11" t="s">
        <v>1279</v>
      </c>
      <c r="H428" s="11" t="s">
        <v>70</v>
      </c>
      <c r="I428" s="22" t="str" cm="1">
        <f t="array" ref="I428">_xlfn.XLOOKUP(A428, [1]July!A$2:A$4499, [1]July!P$2:P$4499, No)</f>
        <v>IA-01</v>
      </c>
      <c r="J428" s="13">
        <v>2749720</v>
      </c>
    </row>
    <row r="429" spans="1:10" s="20" customFormat="1" ht="47.25" x14ac:dyDescent="0.25">
      <c r="A429" s="14" t="s">
        <v>1280</v>
      </c>
      <c r="B429" s="21" t="s">
        <v>11</v>
      </c>
      <c r="C429" s="11" t="s">
        <v>1258</v>
      </c>
      <c r="D429" s="11" t="s">
        <v>1259</v>
      </c>
      <c r="E429" s="12">
        <v>2022</v>
      </c>
      <c r="F429" s="11" t="s">
        <v>1281</v>
      </c>
      <c r="G429" s="11" t="s">
        <v>1282</v>
      </c>
      <c r="H429" s="11" t="s">
        <v>307</v>
      </c>
      <c r="I429" s="22" t="str" cm="1">
        <f t="array" ref="I429">_xlfn.XLOOKUP(A429, [1]July!A$2:A$4499, [1]July!P$2:P$4499, No)</f>
        <v>KS-02</v>
      </c>
      <c r="J429" s="13">
        <v>31225484</v>
      </c>
    </row>
    <row r="430" spans="1:10" s="20" customFormat="1" ht="31.5" x14ac:dyDescent="0.25">
      <c r="A430" s="14" t="s">
        <v>1283</v>
      </c>
      <c r="B430" s="21" t="s">
        <v>11</v>
      </c>
      <c r="C430" s="11" t="s">
        <v>1258</v>
      </c>
      <c r="D430" s="11" t="s">
        <v>1259</v>
      </c>
      <c r="E430" s="12">
        <v>2024</v>
      </c>
      <c r="F430" s="11" t="s">
        <v>994</v>
      </c>
      <c r="G430" s="11" t="s">
        <v>1284</v>
      </c>
      <c r="H430" s="11" t="s">
        <v>77</v>
      </c>
      <c r="I430" s="22" t="str" cm="1">
        <f t="array" ref="I430">_xlfn.XLOOKUP(A430, [1]July!A$2:A$4499, [1]July!P$2:P$4499, No)</f>
        <v/>
      </c>
      <c r="J430" s="13">
        <v>800000</v>
      </c>
    </row>
    <row r="431" spans="1:10" s="20" customFormat="1" ht="47.25" x14ac:dyDescent="0.25">
      <c r="A431" s="14" t="s">
        <v>1285</v>
      </c>
      <c r="B431" s="21" t="s">
        <v>11</v>
      </c>
      <c r="C431" s="11" t="s">
        <v>1258</v>
      </c>
      <c r="D431" s="11" t="s">
        <v>1259</v>
      </c>
      <c r="E431" s="12">
        <v>2022</v>
      </c>
      <c r="F431" s="11" t="s">
        <v>1286</v>
      </c>
      <c r="G431" s="11" t="s">
        <v>1287</v>
      </c>
      <c r="H431" s="11" t="s">
        <v>77</v>
      </c>
      <c r="I431" s="22" t="str" cm="1">
        <f t="array" ref="I431">_xlfn.XLOOKUP(A431, [1]July!A$2:A$4499, [1]July!P$2:P$4499, No)</f>
        <v>MD-03</v>
      </c>
      <c r="J431" s="13">
        <v>8800000</v>
      </c>
    </row>
    <row r="432" spans="1:10" s="20" customFormat="1" ht="31.5" x14ac:dyDescent="0.25">
      <c r="A432" s="14" t="s">
        <v>1288</v>
      </c>
      <c r="B432" s="21" t="s">
        <v>11</v>
      </c>
      <c r="C432" s="11" t="s">
        <v>1258</v>
      </c>
      <c r="D432" s="11" t="s">
        <v>1259</v>
      </c>
      <c r="E432" s="12">
        <v>2021</v>
      </c>
      <c r="F432" s="11" t="s">
        <v>584</v>
      </c>
      <c r="G432" s="11" t="s">
        <v>1289</v>
      </c>
      <c r="H432" s="11" t="s">
        <v>349</v>
      </c>
      <c r="I432" s="22" t="str" cm="1">
        <f t="array" ref="I432">_xlfn.XLOOKUP(A432, [1]July!A$2:A$4499, [1]July!P$2:P$4499, No)</f>
        <v>MI-06; MI-07</v>
      </c>
      <c r="J432" s="13">
        <v>21340300</v>
      </c>
    </row>
    <row r="433" spans="1:10" s="20" customFormat="1" ht="78.75" x14ac:dyDescent="0.25">
      <c r="A433" s="14" t="s">
        <v>1290</v>
      </c>
      <c r="B433" s="21" t="s">
        <v>11</v>
      </c>
      <c r="C433" s="11" t="s">
        <v>1258</v>
      </c>
      <c r="D433" s="11" t="s">
        <v>1259</v>
      </c>
      <c r="E433" s="12">
        <v>2022</v>
      </c>
      <c r="F433" s="11" t="s">
        <v>584</v>
      </c>
      <c r="G433" s="11" t="s">
        <v>1291</v>
      </c>
      <c r="H433" s="11" t="s">
        <v>349</v>
      </c>
      <c r="I433" s="22" t="str" cm="1">
        <f t="array" ref="I433">_xlfn.XLOOKUP(A433, [1]July!A$2:A$4499, [1]July!P$2:P$4499, No)</f>
        <v>MI-01</v>
      </c>
      <c r="J433" s="13">
        <v>20385000</v>
      </c>
    </row>
    <row r="434" spans="1:10" s="20" customFormat="1" ht="47.25" x14ac:dyDescent="0.25">
      <c r="A434" s="14" t="s">
        <v>1292</v>
      </c>
      <c r="B434" s="21" t="s">
        <v>11</v>
      </c>
      <c r="C434" s="11" t="s">
        <v>1258</v>
      </c>
      <c r="D434" s="11" t="s">
        <v>1259</v>
      </c>
      <c r="E434" s="12">
        <v>2021</v>
      </c>
      <c r="F434" s="11" t="s">
        <v>1293</v>
      </c>
      <c r="G434" s="11" t="s">
        <v>1294</v>
      </c>
      <c r="H434" s="11" t="s">
        <v>349</v>
      </c>
      <c r="I434" s="22" t="str" cm="1">
        <f t="array" ref="I434">_xlfn.XLOOKUP(A434, [1]July!A$2:A$4499, [1]July!P$2:P$4499, No)</f>
        <v>MI-06</v>
      </c>
      <c r="J434" s="13">
        <v>8697910</v>
      </c>
    </row>
    <row r="435" spans="1:10" s="20" customFormat="1" ht="47.25" x14ac:dyDescent="0.25">
      <c r="A435" s="14" t="s">
        <v>1295</v>
      </c>
      <c r="B435" s="21" t="s">
        <v>11</v>
      </c>
      <c r="C435" s="11" t="s">
        <v>1258</v>
      </c>
      <c r="D435" s="11" t="s">
        <v>1259</v>
      </c>
      <c r="E435" s="12">
        <v>2020</v>
      </c>
      <c r="F435" s="11" t="s">
        <v>1296</v>
      </c>
      <c r="G435" s="11" t="s">
        <v>1297</v>
      </c>
      <c r="H435" s="11" t="s">
        <v>96</v>
      </c>
      <c r="I435" s="22" t="str" cm="1">
        <f t="array" ref="I435">_xlfn.XLOOKUP(A435, [1]July!A$2:A$4499, [1]July!P$2:P$4499, No)</f>
        <v>MO-07</v>
      </c>
      <c r="J435" s="13">
        <v>10357239</v>
      </c>
    </row>
    <row r="436" spans="1:10" s="20" customFormat="1" ht="31.5" x14ac:dyDescent="0.25">
      <c r="A436" s="14" t="s">
        <v>1298</v>
      </c>
      <c r="B436" s="21" t="s">
        <v>11</v>
      </c>
      <c r="C436" s="11" t="s">
        <v>1258</v>
      </c>
      <c r="D436" s="11" t="s">
        <v>1259</v>
      </c>
      <c r="E436" s="12">
        <v>2022</v>
      </c>
      <c r="F436" s="11" t="s">
        <v>1299</v>
      </c>
      <c r="G436" s="11" t="s">
        <v>1300</v>
      </c>
      <c r="H436" s="11" t="s">
        <v>609</v>
      </c>
      <c r="I436" s="22" t="str" cm="1">
        <f t="array" ref="I436">_xlfn.XLOOKUP(A436, [1]July!A$2:A$4499, [1]July!P$2:P$4499, No)</f>
        <v>NH-01</v>
      </c>
      <c r="J436" s="13">
        <v>345000</v>
      </c>
    </row>
    <row r="437" spans="1:10" s="20" customFormat="1" ht="31.5" x14ac:dyDescent="0.25">
      <c r="A437" s="14" t="s">
        <v>1301</v>
      </c>
      <c r="B437" s="21" t="s">
        <v>11</v>
      </c>
      <c r="C437" s="11" t="s">
        <v>1258</v>
      </c>
      <c r="D437" s="11" t="s">
        <v>1259</v>
      </c>
      <c r="E437" s="12">
        <v>2022</v>
      </c>
      <c r="F437" s="11" t="s">
        <v>1302</v>
      </c>
      <c r="G437" s="11" t="s">
        <v>1303</v>
      </c>
      <c r="H437" s="11" t="s">
        <v>394</v>
      </c>
      <c r="I437" s="22" t="str" cm="1">
        <f t="array" ref="I437">_xlfn.XLOOKUP(A437, [1]July!A$2:A$4499, [1]July!P$2:P$4499, No)</f>
        <v/>
      </c>
      <c r="J437" s="13">
        <v>59136891</v>
      </c>
    </row>
    <row r="438" spans="1:10" s="20" customFormat="1" ht="31.5" x14ac:dyDescent="0.25">
      <c r="A438" s="14" t="s">
        <v>1304</v>
      </c>
      <c r="B438" s="21" t="s">
        <v>572</v>
      </c>
      <c r="C438" s="11" t="s">
        <v>1258</v>
      </c>
      <c r="D438" s="11" t="s">
        <v>1259</v>
      </c>
      <c r="E438" s="12">
        <v>2024</v>
      </c>
      <c r="F438" s="11" t="s">
        <v>1305</v>
      </c>
      <c r="G438" s="11" t="s">
        <v>1306</v>
      </c>
      <c r="H438" s="11" t="s">
        <v>111</v>
      </c>
      <c r="I438" s="22" t="str" cm="1">
        <f t="array" ref="I438">_xlfn.XLOOKUP(A438, [1]July!A$2:A$4499, [1]July!P$2:P$4499, No)</f>
        <v/>
      </c>
      <c r="J438" s="13">
        <v>570920</v>
      </c>
    </row>
    <row r="439" spans="1:10" s="20" customFormat="1" ht="31.5" x14ac:dyDescent="0.25">
      <c r="A439" s="14" t="s">
        <v>1307</v>
      </c>
      <c r="B439" s="21" t="s">
        <v>11</v>
      </c>
      <c r="C439" s="11" t="s">
        <v>1258</v>
      </c>
      <c r="D439" s="11" t="s">
        <v>1259</v>
      </c>
      <c r="E439" s="12">
        <v>2024</v>
      </c>
      <c r="F439" s="11" t="s">
        <v>1308</v>
      </c>
      <c r="G439" s="11" t="s">
        <v>1309</v>
      </c>
      <c r="H439" s="11" t="s">
        <v>111</v>
      </c>
      <c r="I439" s="22" t="str" cm="1">
        <f t="array" ref="I439">_xlfn.XLOOKUP(A439, [1]July!A$2:A$4499, [1]July!P$2:P$4499, No)</f>
        <v/>
      </c>
      <c r="J439" s="13">
        <v>4000000</v>
      </c>
    </row>
    <row r="440" spans="1:10" s="20" customFormat="1" ht="47.25" x14ac:dyDescent="0.25">
      <c r="A440" s="14" t="s">
        <v>1310</v>
      </c>
      <c r="B440" s="21" t="s">
        <v>11</v>
      </c>
      <c r="C440" s="11" t="s">
        <v>1258</v>
      </c>
      <c r="D440" s="11" t="s">
        <v>1259</v>
      </c>
      <c r="E440" s="12">
        <v>2024</v>
      </c>
      <c r="F440" s="11" t="s">
        <v>1311</v>
      </c>
      <c r="G440" s="11" t="s">
        <v>1312</v>
      </c>
      <c r="H440" s="11" t="s">
        <v>115</v>
      </c>
      <c r="I440" s="22" t="str" cm="1">
        <f t="array" ref="I440">_xlfn.XLOOKUP(A440, [1]July!A$2:A$4499, [1]July!P$2:P$4499, No)</f>
        <v/>
      </c>
      <c r="J440" s="13">
        <v>3961750</v>
      </c>
    </row>
    <row r="441" spans="1:10" s="20" customFormat="1" ht="47.25" x14ac:dyDescent="0.25">
      <c r="A441" s="14" t="s">
        <v>1313</v>
      </c>
      <c r="B441" s="21" t="s">
        <v>11</v>
      </c>
      <c r="C441" s="11" t="s">
        <v>1258</v>
      </c>
      <c r="D441" s="11" t="s">
        <v>1259</v>
      </c>
      <c r="E441" s="12">
        <v>2024</v>
      </c>
      <c r="F441" s="11" t="s">
        <v>1247</v>
      </c>
      <c r="G441" s="11" t="s">
        <v>1314</v>
      </c>
      <c r="H441" s="11" t="s">
        <v>115</v>
      </c>
      <c r="I441" s="22" t="str" cm="1">
        <f t="array" ref="I441">_xlfn.XLOOKUP(A441, [1]July!A$2:A$4499, [1]July!P$2:P$4499, No)</f>
        <v/>
      </c>
      <c r="J441" s="13">
        <v>215104000</v>
      </c>
    </row>
    <row r="442" spans="1:10" s="20" customFormat="1" ht="31.5" x14ac:dyDescent="0.25">
      <c r="A442" s="14" t="s">
        <v>1315</v>
      </c>
      <c r="B442" s="21" t="s">
        <v>11</v>
      </c>
      <c r="C442" s="11" t="s">
        <v>1258</v>
      </c>
      <c r="D442" s="11" t="s">
        <v>1259</v>
      </c>
      <c r="E442" s="12">
        <v>2022</v>
      </c>
      <c r="F442" s="11" t="s">
        <v>1316</v>
      </c>
      <c r="G442" s="11" t="s">
        <v>1317</v>
      </c>
      <c r="H442" s="11" t="s">
        <v>115</v>
      </c>
      <c r="I442" s="22" t="str" cm="1">
        <f t="array" ref="I442">_xlfn.XLOOKUP(A442, [1]July!A$2:A$4499, [1]July!P$2:P$4499, No)</f>
        <v>NY-23; NY-24</v>
      </c>
      <c r="J442" s="13">
        <v>3869945</v>
      </c>
    </row>
    <row r="443" spans="1:10" s="20" customFormat="1" ht="31.5" x14ac:dyDescent="0.25">
      <c r="A443" s="14" t="s">
        <v>1318</v>
      </c>
      <c r="B443" s="21" t="s">
        <v>11</v>
      </c>
      <c r="C443" s="11" t="s">
        <v>1258</v>
      </c>
      <c r="D443" s="11" t="s">
        <v>1259</v>
      </c>
      <c r="E443" s="12">
        <v>2022</v>
      </c>
      <c r="F443" s="11" t="s">
        <v>1319</v>
      </c>
      <c r="G443" s="11" t="s">
        <v>1320</v>
      </c>
      <c r="H443" s="11" t="s">
        <v>1321</v>
      </c>
      <c r="I443" s="22" t="str" cm="1">
        <f t="array" ref="I443">_xlfn.XLOOKUP(A443, [1]July!A$2:A$4499, [1]July!P$2:P$4499, No)</f>
        <v>IA-01; ND-00</v>
      </c>
      <c r="J443" s="13">
        <v>15268018</v>
      </c>
    </row>
    <row r="444" spans="1:10" s="20" customFormat="1" ht="31.5" x14ac:dyDescent="0.25">
      <c r="A444" s="14" t="s">
        <v>1322</v>
      </c>
      <c r="B444" s="21" t="s">
        <v>11</v>
      </c>
      <c r="C444" s="11" t="s">
        <v>1258</v>
      </c>
      <c r="D444" s="11" t="s">
        <v>1259</v>
      </c>
      <c r="E444" s="12">
        <v>2024</v>
      </c>
      <c r="F444" s="11" t="s">
        <v>1323</v>
      </c>
      <c r="G444" s="11" t="s">
        <v>1324</v>
      </c>
      <c r="H444" s="11" t="s">
        <v>435</v>
      </c>
      <c r="I444" s="22" t="str" cm="1">
        <f t="array" ref="I444">_xlfn.XLOOKUP(A444, [1]July!A$2:A$4499, [1]July!P$2:P$4499, No)</f>
        <v/>
      </c>
      <c r="J444" s="13">
        <v>6912000</v>
      </c>
    </row>
    <row r="445" spans="1:10" s="20" customFormat="1" ht="31.5" x14ac:dyDescent="0.25">
      <c r="A445" s="14" t="s">
        <v>1325</v>
      </c>
      <c r="B445" s="21" t="s">
        <v>11</v>
      </c>
      <c r="C445" s="11" t="s">
        <v>1258</v>
      </c>
      <c r="D445" s="11" t="s">
        <v>1259</v>
      </c>
      <c r="E445" s="12">
        <v>2021</v>
      </c>
      <c r="F445" s="11" t="s">
        <v>1326</v>
      </c>
      <c r="G445" s="11" t="s">
        <v>1327</v>
      </c>
      <c r="H445" s="11" t="s">
        <v>435</v>
      </c>
      <c r="I445" s="22" t="str" cm="1">
        <f t="array" ref="I445">_xlfn.XLOOKUP(A445, [1]July!A$2:A$4499, [1]July!P$2:P$4499, No)</f>
        <v>OH-01</v>
      </c>
      <c r="J445" s="13">
        <v>6067200</v>
      </c>
    </row>
    <row r="446" spans="1:10" s="20" customFormat="1" ht="31.5" x14ac:dyDescent="0.25">
      <c r="A446" s="14" t="s">
        <v>1328</v>
      </c>
      <c r="B446" s="21" t="s">
        <v>11</v>
      </c>
      <c r="C446" s="11" t="s">
        <v>1258</v>
      </c>
      <c r="D446" s="11" t="s">
        <v>1259</v>
      </c>
      <c r="E446" s="12">
        <v>2024</v>
      </c>
      <c r="F446" s="11" t="s">
        <v>1329</v>
      </c>
      <c r="G446" s="11" t="s">
        <v>1330</v>
      </c>
      <c r="H446" s="11" t="s">
        <v>132</v>
      </c>
      <c r="I446" s="22" t="str" cm="1">
        <f t="array" ref="I446">_xlfn.XLOOKUP(A446, [1]July!A$2:A$4499, [1]July!P$2:P$4499, No)</f>
        <v/>
      </c>
      <c r="J446" s="13">
        <v>29751615</v>
      </c>
    </row>
    <row r="447" spans="1:10" s="20" customFormat="1" ht="47.25" x14ac:dyDescent="0.25">
      <c r="A447" s="14" t="s">
        <v>1331</v>
      </c>
      <c r="B447" s="21" t="s">
        <v>11</v>
      </c>
      <c r="C447" s="11" t="s">
        <v>1258</v>
      </c>
      <c r="D447" s="11" t="s">
        <v>1259</v>
      </c>
      <c r="E447" s="12">
        <v>2024</v>
      </c>
      <c r="F447" s="11" t="s">
        <v>1332</v>
      </c>
      <c r="G447" s="11" t="s">
        <v>1333</v>
      </c>
      <c r="H447" s="11" t="s">
        <v>136</v>
      </c>
      <c r="I447" s="22" t="str" cm="1">
        <f t="array" ref="I447">_xlfn.XLOOKUP(A447, [1]July!A$2:A$4499, [1]July!P$2:P$4499, No)</f>
        <v/>
      </c>
      <c r="J447" s="13">
        <v>8958919</v>
      </c>
    </row>
    <row r="448" spans="1:10" s="20" customFormat="1" ht="31.5" x14ac:dyDescent="0.25">
      <c r="A448" s="14" t="s">
        <v>1334</v>
      </c>
      <c r="B448" s="21" t="s">
        <v>11</v>
      </c>
      <c r="C448" s="11" t="s">
        <v>1258</v>
      </c>
      <c r="D448" s="11" t="s">
        <v>1259</v>
      </c>
      <c r="E448" s="12">
        <v>2024</v>
      </c>
      <c r="F448" s="11" t="s">
        <v>1335</v>
      </c>
      <c r="G448" s="11" t="s">
        <v>1336</v>
      </c>
      <c r="H448" s="11" t="s">
        <v>155</v>
      </c>
      <c r="I448" s="22" t="str" cm="1">
        <f t="array" ref="I448">_xlfn.XLOOKUP(A448, [1]July!A$2:A$4499, [1]July!P$2:P$4499, No)</f>
        <v/>
      </c>
      <c r="J448" s="13">
        <v>13354839</v>
      </c>
    </row>
    <row r="449" spans="1:10" s="20" customFormat="1" ht="31.5" x14ac:dyDescent="0.25">
      <c r="A449" s="14" t="s">
        <v>1337</v>
      </c>
      <c r="B449" s="21" t="s">
        <v>11</v>
      </c>
      <c r="C449" s="11" t="s">
        <v>1258</v>
      </c>
      <c r="D449" s="11" t="s">
        <v>1259</v>
      </c>
      <c r="E449" s="12">
        <v>2024</v>
      </c>
      <c r="F449" s="11" t="s">
        <v>854</v>
      </c>
      <c r="G449" s="11" t="s">
        <v>1338</v>
      </c>
      <c r="H449" s="11" t="s">
        <v>165</v>
      </c>
      <c r="I449" s="22" t="str" cm="1">
        <f t="array" ref="I449">_xlfn.XLOOKUP(A449, [1]July!A$2:A$4499, [1]July!P$2:P$4499, No)</f>
        <v/>
      </c>
      <c r="J449" s="13">
        <v>1780000</v>
      </c>
    </row>
    <row r="450" spans="1:10" s="20" customFormat="1" ht="31.5" x14ac:dyDescent="0.25">
      <c r="A450" s="14" t="s">
        <v>1339</v>
      </c>
      <c r="B450" s="21" t="s">
        <v>11</v>
      </c>
      <c r="C450" s="11" t="s">
        <v>1258</v>
      </c>
      <c r="D450" s="11" t="s">
        <v>1259</v>
      </c>
      <c r="E450" s="12">
        <v>2024</v>
      </c>
      <c r="F450" s="11" t="s">
        <v>1340</v>
      </c>
      <c r="G450" s="11" t="s">
        <v>1341</v>
      </c>
      <c r="H450" s="11" t="s">
        <v>525</v>
      </c>
      <c r="I450" s="22" t="str" cm="1">
        <f t="array" ref="I450">_xlfn.XLOOKUP(A450, [1]July!A$2:A$4499, [1]July!P$2:P$4499, No)</f>
        <v/>
      </c>
      <c r="J450" s="13">
        <v>1481000</v>
      </c>
    </row>
    <row r="451" spans="1:10" s="20" customFormat="1" ht="31.5" x14ac:dyDescent="0.25">
      <c r="A451" s="14" t="s">
        <v>1342</v>
      </c>
      <c r="B451" s="21" t="s">
        <v>11</v>
      </c>
      <c r="C451" s="11" t="s">
        <v>1258</v>
      </c>
      <c r="D451" s="11" t="s">
        <v>1259</v>
      </c>
      <c r="E451" s="12">
        <v>2022</v>
      </c>
      <c r="F451" s="11" t="s">
        <v>1343</v>
      </c>
      <c r="G451" s="11" t="s">
        <v>1344</v>
      </c>
      <c r="H451" s="11" t="s">
        <v>551</v>
      </c>
      <c r="I451" s="22" t="str" cm="1">
        <f t="array" ref="I451">_xlfn.XLOOKUP(A451, [1]July!A$2:A$4499, [1]July!P$2:P$4499, No)</f>
        <v>WI-08</v>
      </c>
      <c r="J451" s="13">
        <v>2045160</v>
      </c>
    </row>
    <row r="452" spans="1:10" s="20" customFormat="1" ht="31.5" x14ac:dyDescent="0.25">
      <c r="A452" s="14" t="s">
        <v>85</v>
      </c>
      <c r="B452" s="21" t="s">
        <v>11</v>
      </c>
      <c r="C452" s="11" t="s">
        <v>1258</v>
      </c>
      <c r="D452" s="11" t="s">
        <v>1345</v>
      </c>
      <c r="E452" s="11"/>
      <c r="F452" s="11" t="s">
        <v>851</v>
      </c>
      <c r="G452" s="11" t="s">
        <v>1346</v>
      </c>
      <c r="H452" s="11" t="s">
        <v>66</v>
      </c>
      <c r="I452" s="22" t="s">
        <v>1347</v>
      </c>
      <c r="J452" s="13">
        <v>500000</v>
      </c>
    </row>
    <row r="453" spans="1:10" s="20" customFormat="1" ht="47.25" x14ac:dyDescent="0.25">
      <c r="A453" s="14" t="s">
        <v>85</v>
      </c>
      <c r="B453" s="21" t="s">
        <v>11</v>
      </c>
      <c r="C453" s="11" t="s">
        <v>1258</v>
      </c>
      <c r="D453" s="11" t="s">
        <v>1345</v>
      </c>
      <c r="E453" s="11"/>
      <c r="F453" s="11" t="s">
        <v>581</v>
      </c>
      <c r="G453" s="11" t="s">
        <v>1348</v>
      </c>
      <c r="H453" s="11" t="s">
        <v>342</v>
      </c>
      <c r="I453" s="22" t="s">
        <v>1349</v>
      </c>
      <c r="J453" s="13">
        <v>3559199</v>
      </c>
    </row>
    <row r="454" spans="1:10" s="20" customFormat="1" ht="31.5" x14ac:dyDescent="0.25">
      <c r="A454" s="14" t="s">
        <v>85</v>
      </c>
      <c r="B454" s="21" t="s">
        <v>11</v>
      </c>
      <c r="C454" s="11" t="s">
        <v>1258</v>
      </c>
      <c r="D454" s="11" t="s">
        <v>1345</v>
      </c>
      <c r="E454" s="11"/>
      <c r="F454" s="11" t="s">
        <v>1350</v>
      </c>
      <c r="G454" s="11" t="s">
        <v>1351</v>
      </c>
      <c r="H454" s="11" t="s">
        <v>115</v>
      </c>
      <c r="I454" s="22"/>
      <c r="J454" s="13">
        <v>5129556</v>
      </c>
    </row>
    <row r="455" spans="1:10" s="20" customFormat="1" ht="47.25" x14ac:dyDescent="0.25">
      <c r="A455" s="14" t="s">
        <v>85</v>
      </c>
      <c r="B455" s="21" t="s">
        <v>572</v>
      </c>
      <c r="C455" s="26" t="s">
        <v>1258</v>
      </c>
      <c r="D455" s="26" t="s">
        <v>1352</v>
      </c>
      <c r="E455" s="11"/>
      <c r="F455" s="26" t="s">
        <v>1218</v>
      </c>
      <c r="G455" s="26" t="s">
        <v>1353</v>
      </c>
      <c r="H455" s="11" t="s">
        <v>231</v>
      </c>
      <c r="I455" s="22" t="s">
        <v>1354</v>
      </c>
      <c r="J455" s="34">
        <v>71648000</v>
      </c>
    </row>
    <row r="456" spans="1:10" s="20" customFormat="1" ht="47.25" x14ac:dyDescent="0.25">
      <c r="A456" s="14" t="s">
        <v>1355</v>
      </c>
      <c r="B456" s="21" t="s">
        <v>11</v>
      </c>
      <c r="C456" s="11" t="s">
        <v>1258</v>
      </c>
      <c r="D456" s="11" t="s">
        <v>1356</v>
      </c>
      <c r="E456" s="12">
        <v>2023</v>
      </c>
      <c r="F456" s="11" t="s">
        <v>1357</v>
      </c>
      <c r="G456" s="11" t="s">
        <v>1358</v>
      </c>
      <c r="H456" s="11" t="s">
        <v>66</v>
      </c>
      <c r="I456" s="22" t="str" cm="1">
        <f t="array" ref="I456">_xlfn.XLOOKUP(A456, [1]July!A$2:A$4499, [1]July!P$2:P$4499, No)</f>
        <v/>
      </c>
      <c r="J456" s="13">
        <v>49600000</v>
      </c>
    </row>
    <row r="457" spans="1:10" s="20" customFormat="1" ht="31.5" x14ac:dyDescent="0.25">
      <c r="A457" s="14" t="s">
        <v>1359</v>
      </c>
      <c r="B457" s="21" t="s">
        <v>11</v>
      </c>
      <c r="C457" s="11" t="s">
        <v>1258</v>
      </c>
      <c r="D457" s="11" t="s">
        <v>1360</v>
      </c>
      <c r="E457" s="12">
        <v>2023</v>
      </c>
      <c r="F457" s="11" t="s">
        <v>1350</v>
      </c>
      <c r="G457" s="11" t="s">
        <v>1361</v>
      </c>
      <c r="H457" s="11" t="s">
        <v>231</v>
      </c>
      <c r="I457" s="22" t="str" cm="1">
        <f t="array" ref="I457">_xlfn.XLOOKUP(A457, [1]July!A$2:A$4499, [1]July!P$2:P$4499, No)</f>
        <v>CT-02</v>
      </c>
      <c r="J457" s="13">
        <v>826645100</v>
      </c>
    </row>
    <row r="458" spans="1:10" s="20" customFormat="1" ht="31.5" x14ac:dyDescent="0.25">
      <c r="A458" s="14" t="s">
        <v>85</v>
      </c>
      <c r="B458" s="21" t="s">
        <v>11</v>
      </c>
      <c r="C458" s="11" t="s">
        <v>1258</v>
      </c>
      <c r="D458" s="11" t="s">
        <v>1360</v>
      </c>
      <c r="E458" s="11">
        <v>2020</v>
      </c>
      <c r="F458" s="11" t="s">
        <v>1350</v>
      </c>
      <c r="G458" s="11" t="s">
        <v>1361</v>
      </c>
      <c r="H458" s="11" t="s">
        <v>231</v>
      </c>
      <c r="I458" s="22" t="s">
        <v>1362</v>
      </c>
      <c r="J458" s="13">
        <v>65200799</v>
      </c>
    </row>
    <row r="459" spans="1:10" s="20" customFormat="1" ht="31.5" x14ac:dyDescent="0.25">
      <c r="A459" s="14" t="s">
        <v>85</v>
      </c>
      <c r="B459" s="21" t="s">
        <v>11</v>
      </c>
      <c r="C459" s="11" t="s">
        <v>1258</v>
      </c>
      <c r="D459" s="11" t="s">
        <v>1360</v>
      </c>
      <c r="E459" s="11">
        <v>2021</v>
      </c>
      <c r="F459" s="11" t="s">
        <v>1350</v>
      </c>
      <c r="G459" s="11" t="s">
        <v>1361</v>
      </c>
      <c r="H459" s="11" t="s">
        <v>231</v>
      </c>
      <c r="I459" s="22" t="s">
        <v>1362</v>
      </c>
      <c r="J459" s="13">
        <v>65200799</v>
      </c>
    </row>
    <row r="460" spans="1:10" s="20" customFormat="1" ht="47.25" x14ac:dyDescent="0.25">
      <c r="A460" s="14" t="s">
        <v>1363</v>
      </c>
      <c r="B460" s="21" t="s">
        <v>572</v>
      </c>
      <c r="C460" s="11" t="s">
        <v>1258</v>
      </c>
      <c r="D460" s="11" t="s">
        <v>1360</v>
      </c>
      <c r="E460" s="12">
        <v>2023</v>
      </c>
      <c r="F460" s="11" t="s">
        <v>1218</v>
      </c>
      <c r="G460" s="11" t="s">
        <v>1364</v>
      </c>
      <c r="H460" s="11" t="s">
        <v>231</v>
      </c>
      <c r="I460" s="22" t="str" cm="1">
        <f t="array" ref="I460">_xlfn.XLOOKUP(A460, [1]July!A$2:A$4499, [1]July!P$2:P$4499, No)</f>
        <v>CT-04</v>
      </c>
      <c r="J460" s="13">
        <v>15400000</v>
      </c>
    </row>
    <row r="461" spans="1:10" s="20" customFormat="1" ht="47.25" x14ac:dyDescent="0.25">
      <c r="A461" s="14" t="s">
        <v>1365</v>
      </c>
      <c r="B461" s="21" t="s">
        <v>11</v>
      </c>
      <c r="C461" s="11" t="s">
        <v>1258</v>
      </c>
      <c r="D461" s="11" t="s">
        <v>1360</v>
      </c>
      <c r="E461" s="12">
        <v>2023</v>
      </c>
      <c r="F461" s="11" t="s">
        <v>1218</v>
      </c>
      <c r="G461" s="11" t="s">
        <v>1366</v>
      </c>
      <c r="H461" s="11" t="s">
        <v>231</v>
      </c>
      <c r="I461" s="22" t="str" cm="1">
        <f t="array" ref="I461">_xlfn.XLOOKUP(A461, [1]July!A$2:A$4499, [1]July!P$2:P$4499, No)</f>
        <v>CT-04</v>
      </c>
      <c r="J461" s="13">
        <v>23200000</v>
      </c>
    </row>
    <row r="462" spans="1:10" s="20" customFormat="1" ht="31.5" x14ac:dyDescent="0.25">
      <c r="A462" s="14" t="s">
        <v>1367</v>
      </c>
      <c r="B462" s="21" t="s">
        <v>11</v>
      </c>
      <c r="C462" s="11" t="s">
        <v>1258</v>
      </c>
      <c r="D462" s="11" t="s">
        <v>1360</v>
      </c>
      <c r="E462" s="12">
        <v>2023</v>
      </c>
      <c r="F462" s="11" t="s">
        <v>1350</v>
      </c>
      <c r="G462" s="11" t="s">
        <v>1368</v>
      </c>
      <c r="H462" s="11" t="s">
        <v>1369</v>
      </c>
      <c r="I462" s="22" t="str" cm="1">
        <f t="array" ref="I462">_xlfn.XLOOKUP(A462, [1]July!A$2:A$4499, [1]July!P$2:P$4499, No)</f>
        <v>RI-02</v>
      </c>
      <c r="J462" s="13">
        <v>4000000</v>
      </c>
    </row>
    <row r="463" spans="1:10" s="20" customFormat="1" ht="31.5" x14ac:dyDescent="0.25">
      <c r="A463" s="14" t="s">
        <v>1370</v>
      </c>
      <c r="B463" s="21" t="s">
        <v>11</v>
      </c>
      <c r="C463" s="11" t="s">
        <v>1258</v>
      </c>
      <c r="D463" s="11" t="s">
        <v>1360</v>
      </c>
      <c r="E463" s="12">
        <v>2023</v>
      </c>
      <c r="F463" s="11" t="s">
        <v>1350</v>
      </c>
      <c r="G463" s="11" t="s">
        <v>1371</v>
      </c>
      <c r="H463" s="11" t="s">
        <v>77</v>
      </c>
      <c r="I463" s="22" t="str" cm="1">
        <f t="array" ref="I463">_xlfn.XLOOKUP(A463, [1]July!A$2:A$4499, [1]July!P$2:P$4499, No)</f>
        <v>MD-01</v>
      </c>
      <c r="J463" s="13">
        <v>30000000</v>
      </c>
    </row>
    <row r="464" spans="1:10" s="20" customFormat="1" ht="94.5" x14ac:dyDescent="0.25">
      <c r="A464" s="14" t="s">
        <v>1372</v>
      </c>
      <c r="B464" s="21" t="s">
        <v>11</v>
      </c>
      <c r="C464" s="11" t="s">
        <v>1258</v>
      </c>
      <c r="D464" s="11" t="s">
        <v>1360</v>
      </c>
      <c r="E464" s="12">
        <v>2023</v>
      </c>
      <c r="F464" s="11" t="s">
        <v>1350</v>
      </c>
      <c r="G464" s="11" t="s">
        <v>1373</v>
      </c>
      <c r="H464" s="11" t="s">
        <v>1374</v>
      </c>
      <c r="I464" s="22" t="str" cm="1">
        <f t="array" ref="I464">_xlfn.XLOOKUP(A464, [1]July!A$2:A$4499, [1]July!P$2:P$4499, No)</f>
        <v>NJ-07; PA-02; DC-98; MD-01; DE-00; MD-02; NJ-03; MD-03; NJ-12; PA-05; PA-01; NJ-06; PA-03; MD-04; NJ-10; NJ-08</v>
      </c>
      <c r="J464" s="13">
        <v>21600000</v>
      </c>
    </row>
    <row r="465" spans="1:10" s="20" customFormat="1" ht="31.5" x14ac:dyDescent="0.25">
      <c r="A465" s="14" t="s">
        <v>1375</v>
      </c>
      <c r="B465" s="21" t="s">
        <v>11</v>
      </c>
      <c r="C465" s="11" t="s">
        <v>1258</v>
      </c>
      <c r="D465" s="11" t="s">
        <v>1360</v>
      </c>
      <c r="E465" s="12">
        <v>2024</v>
      </c>
      <c r="F465" s="11" t="s">
        <v>1350</v>
      </c>
      <c r="G465" s="11" t="s">
        <v>1376</v>
      </c>
      <c r="H465" s="11" t="s">
        <v>115</v>
      </c>
      <c r="I465" s="22" t="str" cm="1">
        <f t="array" ref="I465">_xlfn.XLOOKUP(A465, [1]July!A$2:A$4499, [1]July!P$2:P$4499, No)</f>
        <v>NY-12</v>
      </c>
      <c r="J465" s="13">
        <v>10687950</v>
      </c>
    </row>
    <row r="466" spans="1:10" s="20" customFormat="1" ht="31.5" x14ac:dyDescent="0.25">
      <c r="A466" s="14" t="s">
        <v>1377</v>
      </c>
      <c r="B466" s="21" t="s">
        <v>11</v>
      </c>
      <c r="C466" s="11" t="s">
        <v>1258</v>
      </c>
      <c r="D466" s="11" t="s">
        <v>1378</v>
      </c>
      <c r="E466" s="12">
        <v>2022</v>
      </c>
      <c r="F466" s="11" t="s">
        <v>1379</v>
      </c>
      <c r="G466" s="11" t="s">
        <v>1380</v>
      </c>
      <c r="H466" s="11" t="s">
        <v>16</v>
      </c>
      <c r="I466" s="22" t="str" cm="1">
        <f t="array" ref="I466">_xlfn.XLOOKUP(A466, [1]July!A$2:A$4499, [1]July!P$2:P$4499, No)</f>
        <v>AL-06</v>
      </c>
      <c r="J466" s="13">
        <v>11742184</v>
      </c>
    </row>
    <row r="467" spans="1:10" s="20" customFormat="1" ht="31.5" x14ac:dyDescent="0.25">
      <c r="A467" s="14" t="s">
        <v>1381</v>
      </c>
      <c r="B467" s="21" t="s">
        <v>11</v>
      </c>
      <c r="C467" s="11" t="s">
        <v>1258</v>
      </c>
      <c r="D467" s="11" t="s">
        <v>1378</v>
      </c>
      <c r="E467" s="12">
        <v>2022</v>
      </c>
      <c r="F467" s="11" t="s">
        <v>1382</v>
      </c>
      <c r="G467" s="11" t="s">
        <v>1383</v>
      </c>
      <c r="H467" s="11" t="s">
        <v>16</v>
      </c>
      <c r="I467" s="22" t="str" cm="1">
        <f t="array" ref="I467">_xlfn.XLOOKUP(A467, [1]July!A$2:A$4499, [1]July!P$2:P$4499, No)</f>
        <v>AL-06</v>
      </c>
      <c r="J467" s="13">
        <v>41766038</v>
      </c>
    </row>
    <row r="468" spans="1:10" s="20" customFormat="1" ht="31.5" x14ac:dyDescent="0.25">
      <c r="A468" s="14" t="s">
        <v>1384</v>
      </c>
      <c r="B468" s="21" t="s">
        <v>11</v>
      </c>
      <c r="C468" s="11" t="s">
        <v>1258</v>
      </c>
      <c r="D468" s="11" t="s">
        <v>1378</v>
      </c>
      <c r="E468" s="12">
        <v>2024</v>
      </c>
      <c r="F468" s="11" t="s">
        <v>19</v>
      </c>
      <c r="G468" s="11" t="s">
        <v>1385</v>
      </c>
      <c r="H468" s="11" t="s">
        <v>20</v>
      </c>
      <c r="I468" s="22" t="str" cm="1">
        <f t="array" ref="I468">_xlfn.XLOOKUP(A468, [1]July!A$2:A$4499, [1]July!P$2:P$4499, No)</f>
        <v>AK-00</v>
      </c>
      <c r="J468" s="13">
        <v>29803280</v>
      </c>
    </row>
    <row r="469" spans="1:10" s="20" customFormat="1" ht="31.5" x14ac:dyDescent="0.25">
      <c r="A469" s="14" t="s">
        <v>1386</v>
      </c>
      <c r="B469" s="21" t="s">
        <v>11</v>
      </c>
      <c r="C469" s="11" t="s">
        <v>1258</v>
      </c>
      <c r="D469" s="11" t="s">
        <v>1378</v>
      </c>
      <c r="E469" s="12">
        <v>2024</v>
      </c>
      <c r="F469" s="11" t="s">
        <v>1387</v>
      </c>
      <c r="G469" s="11" t="s">
        <v>1388</v>
      </c>
      <c r="H469" s="11" t="s">
        <v>196</v>
      </c>
      <c r="I469" s="22" t="str" cm="1">
        <f t="array" ref="I469">_xlfn.XLOOKUP(A469, [1]July!A$2:A$4499, [1]July!P$2:P$4499, No)</f>
        <v>AZ-02</v>
      </c>
      <c r="J469" s="13">
        <v>22989751</v>
      </c>
    </row>
    <row r="470" spans="1:10" s="20" customFormat="1" ht="31.5" x14ac:dyDescent="0.25">
      <c r="A470" s="14" t="s">
        <v>1389</v>
      </c>
      <c r="B470" s="21" t="s">
        <v>11</v>
      </c>
      <c r="C470" s="11" t="s">
        <v>1258</v>
      </c>
      <c r="D470" s="11" t="s">
        <v>1378</v>
      </c>
      <c r="E470" s="12">
        <v>2024</v>
      </c>
      <c r="F470" s="11" t="s">
        <v>1390</v>
      </c>
      <c r="G470" s="11" t="s">
        <v>1391</v>
      </c>
      <c r="H470" s="11" t="s">
        <v>196</v>
      </c>
      <c r="I470" s="22" t="str" cm="1">
        <f t="array" ref="I470">_xlfn.XLOOKUP(A470, [1]July!A$2:A$4499, [1]July!P$2:P$4499, No)</f>
        <v>AZ-06</v>
      </c>
      <c r="J470" s="13">
        <v>20400000</v>
      </c>
    </row>
    <row r="471" spans="1:10" s="20" customFormat="1" ht="31.5" x14ac:dyDescent="0.25">
      <c r="A471" s="14" t="s">
        <v>1392</v>
      </c>
      <c r="B471" s="21" t="s">
        <v>11</v>
      </c>
      <c r="C471" s="11" t="s">
        <v>1258</v>
      </c>
      <c r="D471" s="11" t="s">
        <v>1378</v>
      </c>
      <c r="E471" s="12">
        <v>2024</v>
      </c>
      <c r="F471" s="11" t="s">
        <v>1393</v>
      </c>
      <c r="G471" s="11" t="s">
        <v>1394</v>
      </c>
      <c r="H471" s="11" t="s">
        <v>196</v>
      </c>
      <c r="I471" s="22" t="str" cm="1">
        <f t="array" ref="I471">_xlfn.XLOOKUP(A471, [1]July!A$2:A$4499, [1]July!P$2:P$4499, No)</f>
        <v>AZ-05</v>
      </c>
      <c r="J471" s="13">
        <v>2448000</v>
      </c>
    </row>
    <row r="472" spans="1:10" s="20" customFormat="1" ht="31.5" x14ac:dyDescent="0.25">
      <c r="A472" s="14" t="s">
        <v>1395</v>
      </c>
      <c r="B472" s="21" t="s">
        <v>11</v>
      </c>
      <c r="C472" s="11" t="s">
        <v>1258</v>
      </c>
      <c r="D472" s="11" t="s">
        <v>1378</v>
      </c>
      <c r="E472" s="12">
        <v>2024</v>
      </c>
      <c r="F472" s="11" t="s">
        <v>1396</v>
      </c>
      <c r="G472" s="11" t="s">
        <v>1397</v>
      </c>
      <c r="H472" s="11" t="s">
        <v>196</v>
      </c>
      <c r="I472" s="22" t="str" cm="1">
        <f t="array" ref="I472">_xlfn.XLOOKUP(A472, [1]July!A$2:A$4499, [1]July!P$2:P$4499, No)</f>
        <v>AZ-09</v>
      </c>
      <c r="J472" s="13">
        <v>640000</v>
      </c>
    </row>
    <row r="473" spans="1:10" s="20" customFormat="1" ht="47.25" x14ac:dyDescent="0.25">
      <c r="A473" s="14" t="s">
        <v>1398</v>
      </c>
      <c r="B473" s="21" t="s">
        <v>11</v>
      </c>
      <c r="C473" s="11" t="s">
        <v>1258</v>
      </c>
      <c r="D473" s="11" t="s">
        <v>1378</v>
      </c>
      <c r="E473" s="12">
        <v>2024</v>
      </c>
      <c r="F473" s="11" t="s">
        <v>1399</v>
      </c>
      <c r="G473" s="11" t="s">
        <v>1400</v>
      </c>
      <c r="H473" s="11" t="s">
        <v>26</v>
      </c>
      <c r="I473" s="22" t="str" cm="1">
        <f t="array" ref="I473">_xlfn.XLOOKUP(A473, [1]July!A$2:A$4499, [1]July!P$2:P$4499, No)</f>
        <v>AR-02</v>
      </c>
      <c r="J473" s="13">
        <v>720000</v>
      </c>
    </row>
    <row r="474" spans="1:10" s="20" customFormat="1" x14ac:dyDescent="0.25">
      <c r="A474" s="14" t="s">
        <v>1401</v>
      </c>
      <c r="B474" s="21" t="s">
        <v>11</v>
      </c>
      <c r="C474" s="11" t="s">
        <v>1258</v>
      </c>
      <c r="D474" s="11" t="s">
        <v>1378</v>
      </c>
      <c r="E474" s="12">
        <v>2024</v>
      </c>
      <c r="F474" s="11" t="s">
        <v>1402</v>
      </c>
      <c r="G474" s="11" t="s">
        <v>1403</v>
      </c>
      <c r="H474" s="11" t="s">
        <v>26</v>
      </c>
      <c r="I474" s="22" t="str" cm="1">
        <f t="array" ref="I474">_xlfn.XLOOKUP(A474, [1]July!A$2:A$4499, [1]July!P$2:P$4499, No)</f>
        <v>AR-01</v>
      </c>
      <c r="J474" s="13">
        <v>1200000</v>
      </c>
    </row>
    <row r="475" spans="1:10" s="20" customFormat="1" ht="47.25" x14ac:dyDescent="0.25">
      <c r="A475" s="14" t="s">
        <v>1404</v>
      </c>
      <c r="B475" s="21" t="s">
        <v>11</v>
      </c>
      <c r="C475" s="11" t="s">
        <v>1258</v>
      </c>
      <c r="D475" s="11" t="s">
        <v>1378</v>
      </c>
      <c r="E475" s="12">
        <v>2024</v>
      </c>
      <c r="F475" s="11" t="s">
        <v>1405</v>
      </c>
      <c r="G475" s="11" t="s">
        <v>1406</v>
      </c>
      <c r="H475" s="11" t="s">
        <v>30</v>
      </c>
      <c r="I475" s="22" t="str" cm="1">
        <f t="array" ref="I475">_xlfn.XLOOKUP(A475, [1]July!A$2:A$4499, [1]July!P$2:P$4499, No)</f>
        <v/>
      </c>
      <c r="J475" s="13">
        <v>1760000</v>
      </c>
    </row>
    <row r="476" spans="1:10" s="20" customFormat="1" ht="47.25" x14ac:dyDescent="0.25">
      <c r="A476" s="14" t="s">
        <v>1407</v>
      </c>
      <c r="B476" s="21" t="s">
        <v>11</v>
      </c>
      <c r="C476" s="11" t="s">
        <v>1258</v>
      </c>
      <c r="D476" s="11" t="s">
        <v>1378</v>
      </c>
      <c r="E476" s="12">
        <v>2024</v>
      </c>
      <c r="F476" s="11" t="s">
        <v>1408</v>
      </c>
      <c r="G476" s="11" t="s">
        <v>1409</v>
      </c>
      <c r="H476" s="11" t="s">
        <v>30</v>
      </c>
      <c r="I476" s="22" t="str" cm="1">
        <f t="array" ref="I476">_xlfn.XLOOKUP(A476, [1]July!A$2:A$4499, [1]July!P$2:P$4499, No)</f>
        <v>CA-21</v>
      </c>
      <c r="J476" s="13">
        <v>1656000</v>
      </c>
    </row>
    <row r="477" spans="1:10" s="20" customFormat="1" ht="78.75" x14ac:dyDescent="0.25">
      <c r="A477" s="14" t="s">
        <v>1410</v>
      </c>
      <c r="B477" s="21" t="s">
        <v>11</v>
      </c>
      <c r="C477" s="11" t="s">
        <v>1258</v>
      </c>
      <c r="D477" s="11" t="s">
        <v>1378</v>
      </c>
      <c r="E477" s="12">
        <v>2024</v>
      </c>
      <c r="F477" s="11" t="s">
        <v>1411</v>
      </c>
      <c r="G477" s="11" t="s">
        <v>1412</v>
      </c>
      <c r="H477" s="11" t="s">
        <v>30</v>
      </c>
      <c r="I477" s="22" t="str" cm="1">
        <f t="array" ref="I477">_xlfn.XLOOKUP(A477, [1]July!A$2:A$4499, [1]July!P$2:P$4499, No)</f>
        <v>CA-13</v>
      </c>
      <c r="J477" s="13">
        <v>1600000</v>
      </c>
    </row>
    <row r="478" spans="1:10" s="20" customFormat="1" ht="31.5" x14ac:dyDescent="0.25">
      <c r="A478" s="14" t="s">
        <v>1413</v>
      </c>
      <c r="B478" s="21" t="s">
        <v>11</v>
      </c>
      <c r="C478" s="11" t="s">
        <v>1258</v>
      </c>
      <c r="D478" s="11" t="s">
        <v>1378</v>
      </c>
      <c r="E478" s="12">
        <v>2024</v>
      </c>
      <c r="F478" s="11" t="s">
        <v>1063</v>
      </c>
      <c r="G478" s="11" t="s">
        <v>1414</v>
      </c>
      <c r="H478" s="11" t="s">
        <v>37</v>
      </c>
      <c r="I478" s="22" t="str" cm="1">
        <f t="array" ref="I478">_xlfn.XLOOKUP(A478, [1]July!A$2:A$4499, [1]July!P$2:P$4499, No)</f>
        <v>CO-01</v>
      </c>
      <c r="J478" s="13">
        <v>1200000</v>
      </c>
    </row>
    <row r="479" spans="1:10" s="20" customFormat="1" ht="31.5" x14ac:dyDescent="0.25">
      <c r="A479" s="14" t="s">
        <v>1415</v>
      </c>
      <c r="B479" s="21" t="s">
        <v>11</v>
      </c>
      <c r="C479" s="11" t="s">
        <v>1258</v>
      </c>
      <c r="D479" s="11" t="s">
        <v>1378</v>
      </c>
      <c r="E479" s="12">
        <v>2024</v>
      </c>
      <c r="F479" s="11" t="s">
        <v>1416</v>
      </c>
      <c r="G479" s="11" t="s">
        <v>1417</v>
      </c>
      <c r="H479" s="11" t="s">
        <v>37</v>
      </c>
      <c r="I479" s="22" t="str" cm="1">
        <f t="array" ref="I479">_xlfn.XLOOKUP(A479, [1]July!A$2:A$4499, [1]July!P$2:P$4499, No)</f>
        <v>CO-02</v>
      </c>
      <c r="J479" s="13">
        <v>765616</v>
      </c>
    </row>
    <row r="480" spans="1:10" s="20" customFormat="1" ht="47.25" x14ac:dyDescent="0.25">
      <c r="A480" s="14" t="s">
        <v>1418</v>
      </c>
      <c r="B480" s="21" t="s">
        <v>11</v>
      </c>
      <c r="C480" s="11" t="s">
        <v>1258</v>
      </c>
      <c r="D480" s="11" t="s">
        <v>1378</v>
      </c>
      <c r="E480" s="12">
        <v>2024</v>
      </c>
      <c r="F480" s="11" t="s">
        <v>1218</v>
      </c>
      <c r="G480" s="11" t="s">
        <v>1419</v>
      </c>
      <c r="H480" s="11" t="s">
        <v>231</v>
      </c>
      <c r="I480" s="22" t="str" cm="1">
        <f t="array" ref="I480">_xlfn.XLOOKUP(A480, [1]July!A$2:A$4499, [1]July!P$2:P$4499, No)</f>
        <v>CT-05; CT-04</v>
      </c>
      <c r="J480" s="13">
        <v>2400000</v>
      </c>
    </row>
    <row r="481" spans="1:10" s="20" customFormat="1" ht="47.25" x14ac:dyDescent="0.25">
      <c r="A481" s="14" t="s">
        <v>1420</v>
      </c>
      <c r="B481" s="21" t="s">
        <v>11</v>
      </c>
      <c r="C481" s="11" t="s">
        <v>1258</v>
      </c>
      <c r="D481" s="11" t="s">
        <v>1378</v>
      </c>
      <c r="E481" s="12">
        <v>2024</v>
      </c>
      <c r="F481" s="11" t="s">
        <v>1218</v>
      </c>
      <c r="G481" s="11" t="s">
        <v>1421</v>
      </c>
      <c r="H481" s="11" t="s">
        <v>231</v>
      </c>
      <c r="I481" s="22" t="str" cm="1">
        <f t="array" ref="I481">_xlfn.XLOOKUP(A481, [1]July!A$2:A$4499, [1]July!P$2:P$4499, No)</f>
        <v>CT-03</v>
      </c>
      <c r="J481" s="13">
        <v>400000</v>
      </c>
    </row>
    <row r="482" spans="1:10" s="20" customFormat="1" ht="47.25" x14ac:dyDescent="0.25">
      <c r="A482" s="14" t="s">
        <v>1422</v>
      </c>
      <c r="B482" s="21" t="s">
        <v>11</v>
      </c>
      <c r="C482" s="11" t="s">
        <v>1258</v>
      </c>
      <c r="D482" s="11" t="s">
        <v>1378</v>
      </c>
      <c r="E482" s="12">
        <v>2022</v>
      </c>
      <c r="F482" s="11" t="s">
        <v>985</v>
      </c>
      <c r="G482" s="11" t="s">
        <v>1423</v>
      </c>
      <c r="H482" s="11" t="s">
        <v>41</v>
      </c>
      <c r="I482" s="22" t="str" cm="1">
        <f t="array" ref="I482">_xlfn.XLOOKUP(A482, [1]July!A$2:A$4499, [1]July!P$2:P$4499, No)</f>
        <v>FL-23; FL-20; FL-25</v>
      </c>
      <c r="J482" s="13">
        <v>15440000</v>
      </c>
    </row>
    <row r="483" spans="1:10" s="20" customFormat="1" ht="47.25" x14ac:dyDescent="0.25">
      <c r="A483" s="14" t="s">
        <v>1424</v>
      </c>
      <c r="B483" s="21" t="s">
        <v>11</v>
      </c>
      <c r="C483" s="11" t="s">
        <v>1258</v>
      </c>
      <c r="D483" s="11" t="s">
        <v>1378</v>
      </c>
      <c r="E483" s="12">
        <v>2024</v>
      </c>
      <c r="F483" s="11" t="s">
        <v>1425</v>
      </c>
      <c r="G483" s="11" t="s">
        <v>1426</v>
      </c>
      <c r="H483" s="11" t="s">
        <v>41</v>
      </c>
      <c r="I483" s="22" t="str" cm="1">
        <f t="array" ref="I483">_xlfn.XLOOKUP(A483, [1]July!A$2:A$4499, [1]July!P$2:P$4499, No)</f>
        <v>FL-08</v>
      </c>
      <c r="J483" s="13">
        <v>4880000</v>
      </c>
    </row>
    <row r="484" spans="1:10" s="20" customFormat="1" ht="31.5" x14ac:dyDescent="0.25">
      <c r="A484" s="14" t="s">
        <v>1427</v>
      </c>
      <c r="B484" s="21" t="s">
        <v>11</v>
      </c>
      <c r="C484" s="11" t="s">
        <v>1258</v>
      </c>
      <c r="D484" s="11" t="s">
        <v>1378</v>
      </c>
      <c r="E484" s="12">
        <v>2024</v>
      </c>
      <c r="F484" s="11" t="s">
        <v>1428</v>
      </c>
      <c r="G484" s="11" t="s">
        <v>1429</v>
      </c>
      <c r="H484" s="11" t="s">
        <v>41</v>
      </c>
      <c r="I484" s="22" t="str" cm="1">
        <f t="array" ref="I484">_xlfn.XLOOKUP(A484, [1]July!A$2:A$4499, [1]July!P$2:P$4499, No)</f>
        <v>FL-23</v>
      </c>
      <c r="J484" s="13">
        <v>1000000</v>
      </c>
    </row>
    <row r="485" spans="1:10" s="20" customFormat="1" x14ac:dyDescent="0.25">
      <c r="A485" s="14" t="s">
        <v>1430</v>
      </c>
      <c r="B485" s="21" t="s">
        <v>11</v>
      </c>
      <c r="C485" s="11" t="s">
        <v>1258</v>
      </c>
      <c r="D485" s="11" t="s">
        <v>1378</v>
      </c>
      <c r="E485" s="12">
        <v>2024</v>
      </c>
      <c r="F485" s="11" t="s">
        <v>47</v>
      </c>
      <c r="G485" s="11" t="s">
        <v>1431</v>
      </c>
      <c r="H485" s="11" t="s">
        <v>49</v>
      </c>
      <c r="I485" s="22" t="str" cm="1">
        <f t="array" ref="I485">_xlfn.XLOOKUP(A485, [1]July!A$2:A$4499, [1]July!P$2:P$4499, No)</f>
        <v>GA-05</v>
      </c>
      <c r="J485" s="13">
        <v>1200000</v>
      </c>
    </row>
    <row r="486" spans="1:10" s="20" customFormat="1" x14ac:dyDescent="0.25">
      <c r="A486" s="14" t="s">
        <v>1432</v>
      </c>
      <c r="B486" s="21" t="s">
        <v>11</v>
      </c>
      <c r="C486" s="11" t="s">
        <v>1258</v>
      </c>
      <c r="D486" s="11" t="s">
        <v>1378</v>
      </c>
      <c r="E486" s="12">
        <v>2024</v>
      </c>
      <c r="F486" s="11" t="s">
        <v>1433</v>
      </c>
      <c r="G486" s="11" t="s">
        <v>1434</v>
      </c>
      <c r="H486" s="11" t="s">
        <v>49</v>
      </c>
      <c r="I486" s="22" t="str" cm="1">
        <f t="array" ref="I486">_xlfn.XLOOKUP(A486, [1]July!A$2:A$4499, [1]July!P$2:P$4499, No)</f>
        <v>GA-09</v>
      </c>
      <c r="J486" s="13">
        <v>1149600</v>
      </c>
    </row>
    <row r="487" spans="1:10" s="20" customFormat="1" ht="47.25" x14ac:dyDescent="0.25">
      <c r="A487" s="14" t="s">
        <v>1435</v>
      </c>
      <c r="B487" s="21" t="s">
        <v>11</v>
      </c>
      <c r="C487" s="11" t="s">
        <v>1258</v>
      </c>
      <c r="D487" s="11" t="s">
        <v>1378</v>
      </c>
      <c r="E487" s="12">
        <v>2022</v>
      </c>
      <c r="F487" s="11" t="s">
        <v>1436</v>
      </c>
      <c r="G487" s="11" t="s">
        <v>1437</v>
      </c>
      <c r="H487" s="11" t="s">
        <v>49</v>
      </c>
      <c r="I487" s="22" t="str" cm="1">
        <f t="array" ref="I487">_xlfn.XLOOKUP(A487, [1]July!A$2:A$4499, [1]July!P$2:P$4499, No)</f>
        <v>GA-05</v>
      </c>
      <c r="J487" s="13">
        <v>460460</v>
      </c>
    </row>
    <row r="488" spans="1:10" s="20" customFormat="1" ht="31.5" x14ac:dyDescent="0.25">
      <c r="A488" s="14" t="s">
        <v>1438</v>
      </c>
      <c r="B488" s="21" t="s">
        <v>11</v>
      </c>
      <c r="C488" s="11" t="s">
        <v>1258</v>
      </c>
      <c r="D488" s="11" t="s">
        <v>1378</v>
      </c>
      <c r="E488" s="12">
        <v>2024</v>
      </c>
      <c r="F488" s="11" t="s">
        <v>1439</v>
      </c>
      <c r="G488" s="11" t="s">
        <v>1440</v>
      </c>
      <c r="H488" s="11" t="s">
        <v>49</v>
      </c>
      <c r="I488" s="22" t="str" cm="1">
        <f t="array" ref="I488">_xlfn.XLOOKUP(A488, [1]July!A$2:A$4499, [1]July!P$2:P$4499, No)</f>
        <v>GA-09</v>
      </c>
      <c r="J488" s="13">
        <v>319360</v>
      </c>
    </row>
    <row r="489" spans="1:10" s="20" customFormat="1" ht="31.5" x14ac:dyDescent="0.25">
      <c r="A489" s="14" t="s">
        <v>1441</v>
      </c>
      <c r="B489" s="21" t="s">
        <v>11</v>
      </c>
      <c r="C489" s="11" t="s">
        <v>1258</v>
      </c>
      <c r="D489" s="11" t="s">
        <v>1378</v>
      </c>
      <c r="E489" s="12">
        <v>2024</v>
      </c>
      <c r="F489" s="11" t="s">
        <v>1442</v>
      </c>
      <c r="G489" s="11" t="s">
        <v>1443</v>
      </c>
      <c r="H489" s="11" t="s">
        <v>49</v>
      </c>
      <c r="I489" s="22" t="str" cm="1">
        <f t="array" ref="I489">_xlfn.XLOOKUP(A489, [1]July!A$2:A$4499, [1]July!P$2:P$4499, No)</f>
        <v>GA-14</v>
      </c>
      <c r="J489" s="13">
        <v>800000</v>
      </c>
    </row>
    <row r="490" spans="1:10" s="20" customFormat="1" ht="31.5" x14ac:dyDescent="0.25">
      <c r="A490" s="14" t="s">
        <v>1444</v>
      </c>
      <c r="B490" s="21" t="s">
        <v>11</v>
      </c>
      <c r="C490" s="11" t="s">
        <v>1258</v>
      </c>
      <c r="D490" s="11" t="s">
        <v>1378</v>
      </c>
      <c r="E490" s="12">
        <v>2024</v>
      </c>
      <c r="F490" s="11" t="s">
        <v>1445</v>
      </c>
      <c r="G490" s="11" t="s">
        <v>1446</v>
      </c>
      <c r="H490" s="11" t="s">
        <v>62</v>
      </c>
      <c r="I490" s="22" t="str" cm="1">
        <f t="array" ref="I490">_xlfn.XLOOKUP(A490, [1]July!A$2:A$4499, [1]July!P$2:P$4499, No)</f>
        <v>ID-01</v>
      </c>
      <c r="J490" s="13">
        <v>14373128</v>
      </c>
    </row>
    <row r="491" spans="1:10" s="20" customFormat="1" ht="47.25" x14ac:dyDescent="0.25">
      <c r="A491" s="14" t="s">
        <v>1447</v>
      </c>
      <c r="B491" s="21" t="s">
        <v>11</v>
      </c>
      <c r="C491" s="11" t="s">
        <v>1258</v>
      </c>
      <c r="D491" s="11" t="s">
        <v>1378</v>
      </c>
      <c r="E491" s="12">
        <v>2024</v>
      </c>
      <c r="F491" s="11" t="s">
        <v>60</v>
      </c>
      <c r="G491" s="11" t="s">
        <v>1448</v>
      </c>
      <c r="H491" s="11" t="s">
        <v>62</v>
      </c>
      <c r="I491" s="22" t="str" cm="1">
        <f t="array" ref="I491">_xlfn.XLOOKUP(A491, [1]July!A$2:A$4499, [1]July!P$2:P$4499, No)</f>
        <v>ID-01</v>
      </c>
      <c r="J491" s="13">
        <v>1209800</v>
      </c>
    </row>
    <row r="492" spans="1:10" s="20" customFormat="1" ht="47.25" x14ac:dyDescent="0.25">
      <c r="A492" s="14" t="s">
        <v>1449</v>
      </c>
      <c r="B492" s="21" t="s">
        <v>11</v>
      </c>
      <c r="C492" s="11" t="s">
        <v>1258</v>
      </c>
      <c r="D492" s="11" t="s">
        <v>1378</v>
      </c>
      <c r="E492" s="12">
        <v>2024</v>
      </c>
      <c r="F492" s="11" t="s">
        <v>1450</v>
      </c>
      <c r="G492" s="11" t="s">
        <v>1451</v>
      </c>
      <c r="H492" s="11" t="s">
        <v>66</v>
      </c>
      <c r="I492" s="22" t="str" cm="1">
        <f t="array" ref="I492">_xlfn.XLOOKUP(A492, [1]July!A$2:A$4499, [1]July!P$2:P$4499, No)</f>
        <v>IL-13</v>
      </c>
      <c r="J492" s="13">
        <v>240000</v>
      </c>
    </row>
    <row r="493" spans="1:10" s="20" customFormat="1" ht="31.5" x14ac:dyDescent="0.25">
      <c r="A493" s="14" t="s">
        <v>1452</v>
      </c>
      <c r="B493" s="21" t="s">
        <v>11</v>
      </c>
      <c r="C493" s="11" t="s">
        <v>1258</v>
      </c>
      <c r="D493" s="11" t="s">
        <v>1378</v>
      </c>
      <c r="E493" s="12">
        <v>2024</v>
      </c>
      <c r="F493" s="11" t="s">
        <v>851</v>
      </c>
      <c r="G493" s="11" t="s">
        <v>1453</v>
      </c>
      <c r="H493" s="11" t="s">
        <v>66</v>
      </c>
      <c r="I493" s="22" t="str" cm="1">
        <f t="array" ref="I493">_xlfn.XLOOKUP(A493, [1]July!A$2:A$4499, [1]July!P$2:P$4499, No)</f>
        <v>IL-06; IL-04</v>
      </c>
      <c r="J493" s="13">
        <v>43125000</v>
      </c>
    </row>
    <row r="494" spans="1:10" s="20" customFormat="1" ht="47.25" x14ac:dyDescent="0.25">
      <c r="A494" s="14" t="s">
        <v>1454</v>
      </c>
      <c r="B494" s="21" t="s">
        <v>11</v>
      </c>
      <c r="C494" s="11" t="s">
        <v>1258</v>
      </c>
      <c r="D494" s="11" t="s">
        <v>1378</v>
      </c>
      <c r="E494" s="12">
        <v>2024</v>
      </c>
      <c r="F494" s="11" t="s">
        <v>1455</v>
      </c>
      <c r="G494" s="11" t="s">
        <v>1456</v>
      </c>
      <c r="H494" s="11" t="s">
        <v>66</v>
      </c>
      <c r="I494" s="22" t="str" cm="1">
        <f t="array" ref="I494">_xlfn.XLOOKUP(A494, [1]July!A$2:A$4499, [1]July!P$2:P$4499, No)</f>
        <v>IL-01</v>
      </c>
      <c r="J494" s="13">
        <v>27172100</v>
      </c>
    </row>
    <row r="495" spans="1:10" s="20" customFormat="1" ht="31.5" x14ac:dyDescent="0.25">
      <c r="A495" s="14" t="s">
        <v>1457</v>
      </c>
      <c r="B495" s="21" t="s">
        <v>11</v>
      </c>
      <c r="C495" s="11" t="s">
        <v>1258</v>
      </c>
      <c r="D495" s="11" t="s">
        <v>1378</v>
      </c>
      <c r="E495" s="12">
        <v>2024</v>
      </c>
      <c r="F495" s="11" t="s">
        <v>1458</v>
      </c>
      <c r="G495" s="11" t="s">
        <v>1459</v>
      </c>
      <c r="H495" s="11" t="s">
        <v>66</v>
      </c>
      <c r="I495" s="22" t="str" cm="1">
        <f t="array" ref="I495">_xlfn.XLOOKUP(A495, [1]July!A$2:A$4499, [1]July!P$2:P$4499, No)</f>
        <v>IL-03</v>
      </c>
      <c r="J495" s="13">
        <v>13100000</v>
      </c>
    </row>
    <row r="496" spans="1:10" s="20" customFormat="1" ht="47.25" x14ac:dyDescent="0.25">
      <c r="A496" s="14" t="s">
        <v>1460</v>
      </c>
      <c r="B496" s="21" t="s">
        <v>11</v>
      </c>
      <c r="C496" s="11" t="s">
        <v>1258</v>
      </c>
      <c r="D496" s="11" t="s">
        <v>1378</v>
      </c>
      <c r="E496" s="12">
        <v>2024</v>
      </c>
      <c r="F496" s="11" t="s">
        <v>1461</v>
      </c>
      <c r="G496" s="11" t="s">
        <v>1462</v>
      </c>
      <c r="H496" s="11" t="s">
        <v>66</v>
      </c>
      <c r="I496" s="22" t="str" cm="1">
        <f t="array" ref="I496">_xlfn.XLOOKUP(A496, [1]July!A$2:A$4499, [1]July!P$2:P$4499, No)</f>
        <v>IL-03</v>
      </c>
      <c r="J496" s="13">
        <v>22000000</v>
      </c>
    </row>
    <row r="497" spans="1:10" s="20" customFormat="1" ht="31.5" x14ac:dyDescent="0.25">
      <c r="A497" s="14" t="s">
        <v>1463</v>
      </c>
      <c r="B497" s="21" t="s">
        <v>11</v>
      </c>
      <c r="C497" s="11" t="s">
        <v>1258</v>
      </c>
      <c r="D497" s="11" t="s">
        <v>1378</v>
      </c>
      <c r="E497" s="12">
        <v>2024</v>
      </c>
      <c r="F497" s="11" t="s">
        <v>1464</v>
      </c>
      <c r="G497" s="11" t="s">
        <v>1465</v>
      </c>
      <c r="H497" s="11" t="s">
        <v>66</v>
      </c>
      <c r="I497" s="22" t="str" cm="1">
        <f t="array" ref="I497">_xlfn.XLOOKUP(A497, [1]July!A$2:A$4499, [1]July!P$2:P$4499, No)</f>
        <v>IL-17; IL-16</v>
      </c>
      <c r="J497" s="13">
        <v>240000</v>
      </c>
    </row>
    <row r="498" spans="1:10" s="20" customFormat="1" ht="63" x14ac:dyDescent="0.25">
      <c r="A498" s="14" t="s">
        <v>1466</v>
      </c>
      <c r="B498" s="21" t="s">
        <v>11</v>
      </c>
      <c r="C498" s="11" t="s">
        <v>1258</v>
      </c>
      <c r="D498" s="11" t="s">
        <v>1378</v>
      </c>
      <c r="E498" s="12">
        <v>2022</v>
      </c>
      <c r="F498" s="11" t="s">
        <v>1467</v>
      </c>
      <c r="G498" s="11" t="s">
        <v>1468</v>
      </c>
      <c r="H498" s="11" t="s">
        <v>66</v>
      </c>
      <c r="I498" s="22" t="str" cm="1">
        <f t="array" ref="I498">_xlfn.XLOOKUP(A498, [1]July!A$2:A$4499, [1]July!P$2:P$4499, No)</f>
        <v>IL-04; IL-03</v>
      </c>
      <c r="J498" s="13">
        <v>8000000</v>
      </c>
    </row>
    <row r="499" spans="1:10" s="20" customFormat="1" x14ac:dyDescent="0.25">
      <c r="A499" s="14" t="s">
        <v>1469</v>
      </c>
      <c r="B499" s="21" t="s">
        <v>11</v>
      </c>
      <c r="C499" s="11" t="s">
        <v>1258</v>
      </c>
      <c r="D499" s="11" t="s">
        <v>1378</v>
      </c>
      <c r="E499" s="12">
        <v>2024</v>
      </c>
      <c r="F499" s="11" t="s">
        <v>1101</v>
      </c>
      <c r="G499" s="11" t="s">
        <v>1470</v>
      </c>
      <c r="H499" s="11" t="s">
        <v>294</v>
      </c>
      <c r="I499" s="22" t="str" cm="1">
        <f t="array" ref="I499">_xlfn.XLOOKUP(A499, [1]July!A$2:A$4499, [1]July!P$2:P$4499, No)</f>
        <v>IN-03</v>
      </c>
      <c r="J499" s="13">
        <v>23200000</v>
      </c>
    </row>
    <row r="500" spans="1:10" s="20" customFormat="1" x14ac:dyDescent="0.25">
      <c r="A500" s="14" t="s">
        <v>1471</v>
      </c>
      <c r="B500" s="21" t="s">
        <v>11</v>
      </c>
      <c r="C500" s="11" t="s">
        <v>1258</v>
      </c>
      <c r="D500" s="11" t="s">
        <v>1378</v>
      </c>
      <c r="E500" s="12">
        <v>2022</v>
      </c>
      <c r="F500" s="11" t="s">
        <v>1472</v>
      </c>
      <c r="G500" s="11" t="s">
        <v>1473</v>
      </c>
      <c r="H500" s="11" t="s">
        <v>294</v>
      </c>
      <c r="I500" s="22" t="str" cm="1">
        <f t="array" ref="I500">_xlfn.XLOOKUP(A500, [1]July!A$2:A$4499, [1]July!P$2:P$4499, No)</f>
        <v>IN-01</v>
      </c>
      <c r="J500" s="13">
        <v>4500000</v>
      </c>
    </row>
    <row r="501" spans="1:10" s="20" customFormat="1" ht="31.5" x14ac:dyDescent="0.25">
      <c r="A501" s="14" t="s">
        <v>1474</v>
      </c>
      <c r="B501" s="21" t="s">
        <v>11</v>
      </c>
      <c r="C501" s="11" t="s">
        <v>1258</v>
      </c>
      <c r="D501" s="11" t="s">
        <v>1378</v>
      </c>
      <c r="E501" s="12">
        <v>2022</v>
      </c>
      <c r="F501" s="11" t="s">
        <v>1475</v>
      </c>
      <c r="G501" s="11" t="s">
        <v>1476</v>
      </c>
      <c r="H501" s="11" t="s">
        <v>294</v>
      </c>
      <c r="I501" s="22" t="str" cm="1">
        <f t="array" ref="I501">_xlfn.XLOOKUP(A501, [1]July!A$2:A$4499, [1]July!P$2:P$4499, No)</f>
        <v>IN-01</v>
      </c>
      <c r="J501" s="13">
        <v>7029392</v>
      </c>
    </row>
    <row r="502" spans="1:10" s="20" customFormat="1" ht="31.5" x14ac:dyDescent="0.25">
      <c r="A502" s="14" t="s">
        <v>1477</v>
      </c>
      <c r="B502" s="21" t="s">
        <v>11</v>
      </c>
      <c r="C502" s="11" t="s">
        <v>1258</v>
      </c>
      <c r="D502" s="11" t="s">
        <v>1378</v>
      </c>
      <c r="E502" s="12">
        <v>2024</v>
      </c>
      <c r="F502" s="11" t="s">
        <v>1478</v>
      </c>
      <c r="G502" s="11" t="s">
        <v>1479</v>
      </c>
      <c r="H502" s="11" t="s">
        <v>294</v>
      </c>
      <c r="I502" s="22" t="str" cm="1">
        <f t="array" ref="I502">_xlfn.XLOOKUP(A502, [1]July!A$2:A$4499, [1]July!P$2:P$4499, No)</f>
        <v>IN-01</v>
      </c>
      <c r="J502" s="13">
        <v>7736400</v>
      </c>
    </row>
    <row r="503" spans="1:10" s="20" customFormat="1" x14ac:dyDescent="0.25">
      <c r="A503" s="14" t="s">
        <v>1480</v>
      </c>
      <c r="B503" s="21" t="s">
        <v>11</v>
      </c>
      <c r="C503" s="11" t="s">
        <v>1258</v>
      </c>
      <c r="D503" s="11" t="s">
        <v>1378</v>
      </c>
      <c r="E503" s="12">
        <v>2024</v>
      </c>
      <c r="F503" s="11" t="s">
        <v>1481</v>
      </c>
      <c r="G503" s="11" t="s">
        <v>1482</v>
      </c>
      <c r="H503" s="11" t="s">
        <v>294</v>
      </c>
      <c r="I503" s="22" t="str" cm="1">
        <f t="array" ref="I503">_xlfn.XLOOKUP(A503, [1]July!A$2:A$4499, [1]July!P$2:P$4499, No)</f>
        <v>IN-02</v>
      </c>
      <c r="J503" s="13">
        <v>19818219</v>
      </c>
    </row>
    <row r="504" spans="1:10" s="20" customFormat="1" ht="31.5" x14ac:dyDescent="0.25">
      <c r="A504" s="14" t="s">
        <v>1483</v>
      </c>
      <c r="B504" s="21" t="s">
        <v>11</v>
      </c>
      <c r="C504" s="11" t="s">
        <v>1258</v>
      </c>
      <c r="D504" s="11" t="s">
        <v>1378</v>
      </c>
      <c r="E504" s="12">
        <v>2022</v>
      </c>
      <c r="F504" s="11" t="s">
        <v>1484</v>
      </c>
      <c r="G504" s="11" t="s">
        <v>1485</v>
      </c>
      <c r="H504" s="11" t="s">
        <v>294</v>
      </c>
      <c r="I504" s="22" t="str" cm="1">
        <f t="array" ref="I504">_xlfn.XLOOKUP(A504, [1]July!A$2:A$4499, [1]July!P$2:P$4499, No)</f>
        <v>IN-01</v>
      </c>
      <c r="J504" s="13">
        <v>8452558</v>
      </c>
    </row>
    <row r="505" spans="1:10" s="20" customFormat="1" ht="31.5" x14ac:dyDescent="0.25">
      <c r="A505" s="14" t="s">
        <v>1486</v>
      </c>
      <c r="B505" s="21" t="s">
        <v>11</v>
      </c>
      <c r="C505" s="11" t="s">
        <v>1258</v>
      </c>
      <c r="D505" s="11" t="s">
        <v>1378</v>
      </c>
      <c r="E505" s="12">
        <v>2024</v>
      </c>
      <c r="F505" s="11" t="s">
        <v>1487</v>
      </c>
      <c r="G505" s="11" t="s">
        <v>1488</v>
      </c>
      <c r="H505" s="11" t="s">
        <v>294</v>
      </c>
      <c r="I505" s="22" t="str" cm="1">
        <f t="array" ref="I505">_xlfn.XLOOKUP(A505, [1]July!A$2:A$4499, [1]July!P$2:P$4499, No)</f>
        <v>IN-04</v>
      </c>
      <c r="J505" s="13">
        <v>1120000</v>
      </c>
    </row>
    <row r="506" spans="1:10" s="20" customFormat="1" ht="47.25" x14ac:dyDescent="0.25">
      <c r="A506" s="14" t="s">
        <v>1489</v>
      </c>
      <c r="B506" s="21" t="s">
        <v>11</v>
      </c>
      <c r="C506" s="11" t="s">
        <v>1258</v>
      </c>
      <c r="D506" s="11" t="s">
        <v>1378</v>
      </c>
      <c r="E506" s="12">
        <v>2024</v>
      </c>
      <c r="F506" s="11" t="s">
        <v>1490</v>
      </c>
      <c r="G506" s="11" t="s">
        <v>1491</v>
      </c>
      <c r="H506" s="11" t="s">
        <v>294</v>
      </c>
      <c r="I506" s="22" t="str" cm="1">
        <f t="array" ref="I506">_xlfn.XLOOKUP(A506, [1]July!A$2:A$4499, [1]July!P$2:P$4499, No)</f>
        <v>IN-03</v>
      </c>
      <c r="J506" s="13">
        <v>400000</v>
      </c>
    </row>
    <row r="507" spans="1:10" s="20" customFormat="1" ht="47.25" x14ac:dyDescent="0.25">
      <c r="A507" s="14" t="s">
        <v>1492</v>
      </c>
      <c r="B507" s="21" t="s">
        <v>11</v>
      </c>
      <c r="C507" s="11" t="s">
        <v>1258</v>
      </c>
      <c r="D507" s="11" t="s">
        <v>1378</v>
      </c>
      <c r="E507" s="12">
        <v>2024</v>
      </c>
      <c r="F507" s="11" t="s">
        <v>1493</v>
      </c>
      <c r="G507" s="11" t="s">
        <v>1494</v>
      </c>
      <c r="H507" s="11" t="s">
        <v>294</v>
      </c>
      <c r="I507" s="22" t="str" cm="1">
        <f t="array" ref="I507">_xlfn.XLOOKUP(A507, [1]July!A$2:A$4499, [1]July!P$2:P$4499, No)</f>
        <v>IN-02</v>
      </c>
      <c r="J507" s="13">
        <v>1000000</v>
      </c>
    </row>
    <row r="508" spans="1:10" s="20" customFormat="1" ht="31.5" x14ac:dyDescent="0.25">
      <c r="A508" s="14" t="s">
        <v>1495</v>
      </c>
      <c r="B508" s="21" t="s">
        <v>11</v>
      </c>
      <c r="C508" s="11" t="s">
        <v>1258</v>
      </c>
      <c r="D508" s="11" t="s">
        <v>1378</v>
      </c>
      <c r="E508" s="12">
        <v>2022</v>
      </c>
      <c r="F508" s="11" t="s">
        <v>1496</v>
      </c>
      <c r="G508" s="11" t="s">
        <v>1497</v>
      </c>
      <c r="H508" s="11" t="s">
        <v>294</v>
      </c>
      <c r="I508" s="22" t="str" cm="1">
        <f t="array" ref="I508">_xlfn.XLOOKUP(A508, [1]July!A$2:A$4499, [1]July!P$2:P$4499, No)</f>
        <v>IN-03</v>
      </c>
      <c r="J508" s="13">
        <v>1114261</v>
      </c>
    </row>
    <row r="509" spans="1:10" s="20" customFormat="1" ht="47.25" x14ac:dyDescent="0.25">
      <c r="A509" s="14" t="s">
        <v>1498</v>
      </c>
      <c r="B509" s="21" t="s">
        <v>11</v>
      </c>
      <c r="C509" s="11" t="s">
        <v>1258</v>
      </c>
      <c r="D509" s="11" t="s">
        <v>1378</v>
      </c>
      <c r="E509" s="12">
        <v>2024</v>
      </c>
      <c r="F509" s="11" t="s">
        <v>1499</v>
      </c>
      <c r="G509" s="11" t="s">
        <v>1500</v>
      </c>
      <c r="H509" s="11" t="s">
        <v>70</v>
      </c>
      <c r="I509" s="22" t="str" cm="1">
        <f t="array" ref="I509">_xlfn.XLOOKUP(A509, [1]July!A$2:A$4499, [1]July!P$2:P$4499, No)</f>
        <v>IA-03</v>
      </c>
      <c r="J509" s="13">
        <v>11522095</v>
      </c>
    </row>
    <row r="510" spans="1:10" s="20" customFormat="1" ht="31.5" x14ac:dyDescent="0.25">
      <c r="A510" s="14" t="s">
        <v>1501</v>
      </c>
      <c r="B510" s="21" t="s">
        <v>11</v>
      </c>
      <c r="C510" s="11" t="s">
        <v>1258</v>
      </c>
      <c r="D510" s="11" t="s">
        <v>1378</v>
      </c>
      <c r="E510" s="12">
        <v>2024</v>
      </c>
      <c r="F510" s="11" t="s">
        <v>1502</v>
      </c>
      <c r="G510" s="11" t="s">
        <v>1503</v>
      </c>
      <c r="H510" s="11" t="s">
        <v>70</v>
      </c>
      <c r="I510" s="22" t="str" cm="1">
        <f t="array" ref="I510">_xlfn.XLOOKUP(A510, [1]July!A$2:A$4499, [1]July!P$2:P$4499, No)</f>
        <v>IA-04</v>
      </c>
      <c r="J510" s="13">
        <v>540000</v>
      </c>
    </row>
    <row r="511" spans="1:10" s="20" customFormat="1" x14ac:dyDescent="0.25">
      <c r="A511" s="14" t="s">
        <v>1504</v>
      </c>
      <c r="B511" s="21" t="s">
        <v>11</v>
      </c>
      <c r="C511" s="11" t="s">
        <v>1258</v>
      </c>
      <c r="D511" s="11" t="s">
        <v>1378</v>
      </c>
      <c r="E511" s="12">
        <v>2022</v>
      </c>
      <c r="F511" s="11" t="s">
        <v>1278</v>
      </c>
      <c r="G511" s="11" t="s">
        <v>1505</v>
      </c>
      <c r="H511" s="11" t="s">
        <v>70</v>
      </c>
      <c r="I511" s="22" t="str" cm="1">
        <f t="array" ref="I511">_xlfn.XLOOKUP(A511, [1]July!A$2:A$4499, [1]July!P$2:P$4499, No)</f>
        <v>IA-01</v>
      </c>
      <c r="J511" s="13">
        <v>7756862</v>
      </c>
    </row>
    <row r="512" spans="1:10" s="20" customFormat="1" ht="47.25" x14ac:dyDescent="0.25">
      <c r="A512" s="14" t="s">
        <v>1506</v>
      </c>
      <c r="B512" s="21" t="s">
        <v>11</v>
      </c>
      <c r="C512" s="11" t="s">
        <v>1258</v>
      </c>
      <c r="D512" s="11" t="s">
        <v>1378</v>
      </c>
      <c r="E512" s="12">
        <v>2024</v>
      </c>
      <c r="F512" s="11" t="s">
        <v>1507</v>
      </c>
      <c r="G512" s="11" t="s">
        <v>1508</v>
      </c>
      <c r="H512" s="11" t="s">
        <v>307</v>
      </c>
      <c r="I512" s="22" t="str" cm="1">
        <f t="array" ref="I512">_xlfn.XLOOKUP(A512, [1]July!A$2:A$4499, [1]July!P$2:P$4499, No)</f>
        <v>KS-03; KS-02</v>
      </c>
      <c r="J512" s="13">
        <v>1720000</v>
      </c>
    </row>
    <row r="513" spans="1:10" s="20" customFormat="1" ht="31.5" x14ac:dyDescent="0.25">
      <c r="A513" s="14" t="s">
        <v>1509</v>
      </c>
      <c r="B513" s="21" t="s">
        <v>11</v>
      </c>
      <c r="C513" s="11" t="s">
        <v>1258</v>
      </c>
      <c r="D513" s="11" t="s">
        <v>1378</v>
      </c>
      <c r="E513" s="12">
        <v>2024</v>
      </c>
      <c r="F513" s="11" t="s">
        <v>1510</v>
      </c>
      <c r="G513" s="11" t="s">
        <v>1511</v>
      </c>
      <c r="H513" s="11" t="s">
        <v>307</v>
      </c>
      <c r="I513" s="22" t="str" cm="1">
        <f t="array" ref="I513">_xlfn.XLOOKUP(A513, [1]July!A$2:A$4499, [1]July!P$2:P$4499, No)</f>
        <v>KS-01</v>
      </c>
      <c r="J513" s="13">
        <v>1639520</v>
      </c>
    </row>
    <row r="514" spans="1:10" s="20" customFormat="1" ht="31.5" x14ac:dyDescent="0.25">
      <c r="A514" s="14" t="s">
        <v>1512</v>
      </c>
      <c r="B514" s="21" t="s">
        <v>11</v>
      </c>
      <c r="C514" s="11" t="s">
        <v>1258</v>
      </c>
      <c r="D514" s="11" t="s">
        <v>1378</v>
      </c>
      <c r="E514" s="12">
        <v>2024</v>
      </c>
      <c r="F514" s="11" t="s">
        <v>1513</v>
      </c>
      <c r="G514" s="11" t="s">
        <v>1514</v>
      </c>
      <c r="H514" s="11" t="s">
        <v>307</v>
      </c>
      <c r="I514" s="22" t="str" cm="1">
        <f t="array" ref="I514">_xlfn.XLOOKUP(A514, [1]July!A$2:A$4499, [1]July!P$2:P$4499, No)</f>
        <v>KS-03</v>
      </c>
      <c r="J514" s="13">
        <v>536000</v>
      </c>
    </row>
    <row r="515" spans="1:10" s="20" customFormat="1" x14ac:dyDescent="0.25">
      <c r="A515" s="14" t="s">
        <v>1515</v>
      </c>
      <c r="B515" s="21" t="s">
        <v>11</v>
      </c>
      <c r="C515" s="11" t="s">
        <v>1258</v>
      </c>
      <c r="D515" s="11" t="s">
        <v>1378</v>
      </c>
      <c r="E515" s="12">
        <v>2024</v>
      </c>
      <c r="F515" s="11" t="s">
        <v>1516</v>
      </c>
      <c r="G515" s="11" t="s">
        <v>1517</v>
      </c>
      <c r="H515" s="11" t="s">
        <v>307</v>
      </c>
      <c r="I515" s="22" t="str" cm="1">
        <f t="array" ref="I515">_xlfn.XLOOKUP(A515, [1]July!A$2:A$4499, [1]July!P$2:P$4499, No)</f>
        <v>KS-03</v>
      </c>
      <c r="J515" s="13">
        <v>1750000</v>
      </c>
    </row>
    <row r="516" spans="1:10" s="20" customFormat="1" ht="31.5" x14ac:dyDescent="0.25">
      <c r="A516" s="14" t="s">
        <v>1518</v>
      </c>
      <c r="B516" s="21" t="s">
        <v>11</v>
      </c>
      <c r="C516" s="11" t="s">
        <v>1258</v>
      </c>
      <c r="D516" s="11" t="s">
        <v>1378</v>
      </c>
      <c r="E516" s="12">
        <v>2022</v>
      </c>
      <c r="F516" s="11" t="s">
        <v>1519</v>
      </c>
      <c r="G516" s="11" t="s">
        <v>1520</v>
      </c>
      <c r="H516" s="11" t="s">
        <v>307</v>
      </c>
      <c r="I516" s="22" t="str" cm="1">
        <f t="array" ref="I516">_xlfn.XLOOKUP(A516, [1]July!A$2:A$4499, [1]July!P$2:P$4499, No)</f>
        <v>KS-04</v>
      </c>
      <c r="J516" s="13">
        <v>8864725</v>
      </c>
    </row>
    <row r="517" spans="1:10" s="20" customFormat="1" ht="47.25" x14ac:dyDescent="0.25">
      <c r="A517" s="14" t="s">
        <v>1521</v>
      </c>
      <c r="B517" s="21" t="s">
        <v>11</v>
      </c>
      <c r="C517" s="11" t="s">
        <v>1258</v>
      </c>
      <c r="D517" s="11" t="s">
        <v>1378</v>
      </c>
      <c r="E517" s="12">
        <v>2024</v>
      </c>
      <c r="F517" s="11" t="s">
        <v>1522</v>
      </c>
      <c r="G517" s="11" t="s">
        <v>1523</v>
      </c>
      <c r="H517" s="11" t="s">
        <v>311</v>
      </c>
      <c r="I517" s="22" t="str" cm="1">
        <f t="array" ref="I517">_xlfn.XLOOKUP(A517, [1]July!A$2:A$4499, [1]July!P$2:P$4499, No)</f>
        <v>KY-02</v>
      </c>
      <c r="J517" s="13">
        <v>9589600</v>
      </c>
    </row>
    <row r="518" spans="1:10" s="20" customFormat="1" ht="31.5" x14ac:dyDescent="0.25">
      <c r="A518" s="14" t="s">
        <v>1524</v>
      </c>
      <c r="B518" s="21" t="s">
        <v>11</v>
      </c>
      <c r="C518" s="11" t="s">
        <v>1258</v>
      </c>
      <c r="D518" s="11" t="s">
        <v>1378</v>
      </c>
      <c r="E518" s="12">
        <v>2024</v>
      </c>
      <c r="F518" s="11" t="s">
        <v>1525</v>
      </c>
      <c r="G518" s="11" t="s">
        <v>1526</v>
      </c>
      <c r="H518" s="11" t="s">
        <v>324</v>
      </c>
      <c r="I518" s="22" t="str" cm="1">
        <f t="array" ref="I518">_xlfn.XLOOKUP(A518, [1]July!A$2:A$4499, [1]July!P$2:P$4499, No)</f>
        <v>LA-03</v>
      </c>
      <c r="J518" s="13">
        <v>2504000</v>
      </c>
    </row>
    <row r="519" spans="1:10" s="20" customFormat="1" ht="31.5" x14ac:dyDescent="0.25">
      <c r="A519" s="14" t="s">
        <v>1527</v>
      </c>
      <c r="B519" s="21" t="s">
        <v>11</v>
      </c>
      <c r="C519" s="11" t="s">
        <v>1258</v>
      </c>
      <c r="D519" s="11" t="s">
        <v>1378</v>
      </c>
      <c r="E519" s="12">
        <v>2024</v>
      </c>
      <c r="F519" s="11" t="s">
        <v>1528</v>
      </c>
      <c r="G519" s="11" t="s">
        <v>1529</v>
      </c>
      <c r="H519" s="11" t="s">
        <v>77</v>
      </c>
      <c r="I519" s="22" t="str" cm="1">
        <f t="array" ref="I519">_xlfn.XLOOKUP(A519, [1]July!A$2:A$4499, [1]July!P$2:P$4499, No)</f>
        <v>MD-08</v>
      </c>
      <c r="J519" s="13">
        <v>150000</v>
      </c>
    </row>
    <row r="520" spans="1:10" s="20" customFormat="1" ht="31.5" x14ac:dyDescent="0.25">
      <c r="A520" s="14" t="s">
        <v>1530</v>
      </c>
      <c r="B520" s="21" t="s">
        <v>11</v>
      </c>
      <c r="C520" s="11" t="s">
        <v>1258</v>
      </c>
      <c r="D520" s="11" t="s">
        <v>1378</v>
      </c>
      <c r="E520" s="12">
        <v>2024</v>
      </c>
      <c r="F520" s="11" t="s">
        <v>994</v>
      </c>
      <c r="G520" s="11" t="s">
        <v>1531</v>
      </c>
      <c r="H520" s="11" t="s">
        <v>77</v>
      </c>
      <c r="I520" s="22" t="str" cm="1">
        <f t="array" ref="I520">_xlfn.XLOOKUP(A520, [1]July!A$2:A$4499, [1]July!P$2:P$4499, No)</f>
        <v>MD-02; MD-07</v>
      </c>
      <c r="J520" s="13">
        <v>2958969</v>
      </c>
    </row>
    <row r="521" spans="1:10" s="20" customFormat="1" ht="47.25" x14ac:dyDescent="0.25">
      <c r="A521" s="14" t="s">
        <v>1532</v>
      </c>
      <c r="B521" s="21" t="s">
        <v>11</v>
      </c>
      <c r="C521" s="11" t="s">
        <v>1258</v>
      </c>
      <c r="D521" s="11" t="s">
        <v>1378</v>
      </c>
      <c r="E521" s="12">
        <v>2024</v>
      </c>
      <c r="F521" s="11" t="s">
        <v>1533</v>
      </c>
      <c r="G521" s="11" t="s">
        <v>1534</v>
      </c>
      <c r="H521" s="11" t="s">
        <v>342</v>
      </c>
      <c r="I521" s="22" t="str" cm="1">
        <f t="array" ref="I521">_xlfn.XLOOKUP(A521, [1]July!A$2:A$4499, [1]July!P$2:P$4499, No)</f>
        <v>MA-03; MA-05; MA-06; MA-08; MA-07</v>
      </c>
      <c r="J521" s="13">
        <v>4000000</v>
      </c>
    </row>
    <row r="522" spans="1:10" s="20" customFormat="1" ht="31.5" x14ac:dyDescent="0.25">
      <c r="A522" s="14" t="s">
        <v>1535</v>
      </c>
      <c r="B522" s="21" t="s">
        <v>11</v>
      </c>
      <c r="C522" s="11" t="s">
        <v>1258</v>
      </c>
      <c r="D522" s="11" t="s">
        <v>1378</v>
      </c>
      <c r="E522" s="12">
        <v>2024</v>
      </c>
      <c r="F522" s="11" t="s">
        <v>1536</v>
      </c>
      <c r="G522" s="11" t="s">
        <v>1537</v>
      </c>
      <c r="H522" s="11" t="s">
        <v>342</v>
      </c>
      <c r="I522" s="22" t="str" cm="1">
        <f t="array" ref="I522">_xlfn.XLOOKUP(A522, [1]July!A$2:A$4499, [1]July!P$2:P$4499, No)</f>
        <v>MA-01</v>
      </c>
      <c r="J522" s="13">
        <v>1200000</v>
      </c>
    </row>
    <row r="523" spans="1:10" s="20" customFormat="1" ht="31.5" x14ac:dyDescent="0.25">
      <c r="A523" s="14" t="s">
        <v>1538</v>
      </c>
      <c r="B523" s="21" t="s">
        <v>11</v>
      </c>
      <c r="C523" s="11" t="s">
        <v>1258</v>
      </c>
      <c r="D523" s="11" t="s">
        <v>1378</v>
      </c>
      <c r="E523" s="12">
        <v>2024</v>
      </c>
      <c r="F523" s="11" t="s">
        <v>1539</v>
      </c>
      <c r="G523" s="11" t="s">
        <v>1540</v>
      </c>
      <c r="H523" s="11" t="s">
        <v>349</v>
      </c>
      <c r="I523" s="22" t="str" cm="1">
        <f t="array" ref="I523">_xlfn.XLOOKUP(A523, [1]July!A$2:A$4499, [1]July!P$2:P$4499, No)</f>
        <v>MI-13</v>
      </c>
      <c r="J523" s="13">
        <v>5200000</v>
      </c>
    </row>
    <row r="524" spans="1:10" s="20" customFormat="1" ht="31.5" x14ac:dyDescent="0.25">
      <c r="A524" s="14" t="s">
        <v>1541</v>
      </c>
      <c r="B524" s="21" t="s">
        <v>11</v>
      </c>
      <c r="C524" s="11" t="s">
        <v>1258</v>
      </c>
      <c r="D524" s="11" t="s">
        <v>1378</v>
      </c>
      <c r="E524" s="12">
        <v>2024</v>
      </c>
      <c r="F524" s="11" t="s">
        <v>584</v>
      </c>
      <c r="G524" s="11" t="s">
        <v>1542</v>
      </c>
      <c r="H524" s="11" t="s">
        <v>349</v>
      </c>
      <c r="I524" s="22" t="str" cm="1">
        <f t="array" ref="I524">_xlfn.XLOOKUP(A524, [1]July!A$2:A$4499, [1]July!P$2:P$4499, No)</f>
        <v>MI-06</v>
      </c>
      <c r="J524" s="13">
        <v>73446704</v>
      </c>
    </row>
    <row r="525" spans="1:10" s="20" customFormat="1" ht="31.5" x14ac:dyDescent="0.25">
      <c r="A525" s="14" t="s">
        <v>1543</v>
      </c>
      <c r="B525" s="21" t="s">
        <v>11</v>
      </c>
      <c r="C525" s="11" t="s">
        <v>1258</v>
      </c>
      <c r="D525" s="11" t="s">
        <v>1378</v>
      </c>
      <c r="E525" s="12">
        <v>2024</v>
      </c>
      <c r="F525" s="11" t="s">
        <v>1115</v>
      </c>
      <c r="G525" s="11" t="s">
        <v>1544</v>
      </c>
      <c r="H525" s="11" t="s">
        <v>349</v>
      </c>
      <c r="I525" s="22" t="str" cm="1">
        <f t="array" ref="I525">_xlfn.XLOOKUP(A525, [1]July!A$2:A$4499, [1]July!P$2:P$4499, No)</f>
        <v>MI-06</v>
      </c>
      <c r="J525" s="13">
        <v>2575000</v>
      </c>
    </row>
    <row r="526" spans="1:10" s="20" customFormat="1" ht="31.5" x14ac:dyDescent="0.25">
      <c r="A526" s="14" t="s">
        <v>1545</v>
      </c>
      <c r="B526" s="21" t="s">
        <v>11</v>
      </c>
      <c r="C526" s="11" t="s">
        <v>1258</v>
      </c>
      <c r="D526" s="11" t="s">
        <v>1378</v>
      </c>
      <c r="E526" s="12">
        <v>2024</v>
      </c>
      <c r="F526" s="11" t="s">
        <v>767</v>
      </c>
      <c r="G526" s="11" t="s">
        <v>1546</v>
      </c>
      <c r="H526" s="11" t="s">
        <v>81</v>
      </c>
      <c r="I526" s="22" t="str" cm="1">
        <f t="array" ref="I526">_xlfn.XLOOKUP(A526, [1]July!A$2:A$4499, [1]July!P$2:P$4499, No)</f>
        <v>MN-05</v>
      </c>
      <c r="J526" s="13">
        <v>2000000</v>
      </c>
    </row>
    <row r="527" spans="1:10" s="20" customFormat="1" ht="31.5" x14ac:dyDescent="0.25">
      <c r="A527" s="14" t="s">
        <v>1547</v>
      </c>
      <c r="B527" s="21" t="s">
        <v>11</v>
      </c>
      <c r="C527" s="11" t="s">
        <v>1258</v>
      </c>
      <c r="D527" s="11" t="s">
        <v>1378</v>
      </c>
      <c r="E527" s="12">
        <v>2022</v>
      </c>
      <c r="F527" s="11" t="s">
        <v>1548</v>
      </c>
      <c r="G527" s="11" t="s">
        <v>1549</v>
      </c>
      <c r="H527" s="11" t="s">
        <v>81</v>
      </c>
      <c r="I527" s="22" t="str" cm="1">
        <f t="array" ref="I527">_xlfn.XLOOKUP(A527, [1]July!A$2:A$4499, [1]July!P$2:P$4499, No)</f>
        <v>MN-07</v>
      </c>
      <c r="J527" s="13">
        <v>4824563</v>
      </c>
    </row>
    <row r="528" spans="1:10" s="20" customFormat="1" ht="31.5" x14ac:dyDescent="0.25">
      <c r="A528" s="14" t="s">
        <v>1550</v>
      </c>
      <c r="B528" s="21" t="s">
        <v>11</v>
      </c>
      <c r="C528" s="11" t="s">
        <v>1258</v>
      </c>
      <c r="D528" s="11" t="s">
        <v>1378</v>
      </c>
      <c r="E528" s="12">
        <v>2024</v>
      </c>
      <c r="F528" s="11" t="s">
        <v>1551</v>
      </c>
      <c r="G528" s="11" t="s">
        <v>1552</v>
      </c>
      <c r="H528" s="11" t="s">
        <v>81</v>
      </c>
      <c r="I528" s="22" t="str" cm="1">
        <f t="array" ref="I528">_xlfn.XLOOKUP(A528, [1]July!A$2:A$4499, [1]July!P$2:P$4499, No)</f>
        <v>MN-01</v>
      </c>
      <c r="J528" s="13">
        <v>229600</v>
      </c>
    </row>
    <row r="529" spans="1:10" s="20" customFormat="1" ht="47.25" x14ac:dyDescent="0.25">
      <c r="A529" s="14" t="s">
        <v>1553</v>
      </c>
      <c r="B529" s="21" t="s">
        <v>11</v>
      </c>
      <c r="C529" s="11" t="s">
        <v>1258</v>
      </c>
      <c r="D529" s="11" t="s">
        <v>1378</v>
      </c>
      <c r="E529" s="12">
        <v>2024</v>
      </c>
      <c r="F529" s="11" t="s">
        <v>1554</v>
      </c>
      <c r="G529" s="11" t="s">
        <v>1555</v>
      </c>
      <c r="H529" s="11" t="s">
        <v>81</v>
      </c>
      <c r="I529" s="22" t="str" cm="1">
        <f t="array" ref="I529">_xlfn.XLOOKUP(A529, [1]July!A$2:A$4499, [1]July!P$2:P$4499, No)</f>
        <v>MN-08</v>
      </c>
      <c r="J529" s="13">
        <v>1862400</v>
      </c>
    </row>
    <row r="530" spans="1:10" s="20" customFormat="1" ht="47.25" x14ac:dyDescent="0.25">
      <c r="A530" s="14" t="s">
        <v>1556</v>
      </c>
      <c r="B530" s="21" t="s">
        <v>11</v>
      </c>
      <c r="C530" s="11" t="s">
        <v>1258</v>
      </c>
      <c r="D530" s="11" t="s">
        <v>1378</v>
      </c>
      <c r="E530" s="12">
        <v>2024</v>
      </c>
      <c r="F530" s="11" t="s">
        <v>1557</v>
      </c>
      <c r="G530" s="11" t="s">
        <v>1558</v>
      </c>
      <c r="H530" s="11" t="s">
        <v>81</v>
      </c>
      <c r="I530" s="22" t="str" cm="1">
        <f t="array" ref="I530">_xlfn.XLOOKUP(A530, [1]July!A$2:A$4499, [1]July!P$2:P$4499, No)</f>
        <v>MN-07; MN-08</v>
      </c>
      <c r="J530" s="13">
        <v>800000</v>
      </c>
    </row>
    <row r="531" spans="1:10" s="20" customFormat="1" ht="31.5" x14ac:dyDescent="0.25">
      <c r="A531" s="14" t="s">
        <v>1559</v>
      </c>
      <c r="B531" s="21" t="s">
        <v>11</v>
      </c>
      <c r="C531" s="11" t="s">
        <v>1258</v>
      </c>
      <c r="D531" s="11" t="s">
        <v>1378</v>
      </c>
      <c r="E531" s="12">
        <v>2024</v>
      </c>
      <c r="F531" s="11" t="s">
        <v>1560</v>
      </c>
      <c r="G531" s="11" t="s">
        <v>1561</v>
      </c>
      <c r="H531" s="11" t="s">
        <v>81</v>
      </c>
      <c r="I531" s="22" t="str" cm="1">
        <f t="array" ref="I531">_xlfn.XLOOKUP(A531, [1]July!A$2:A$4499, [1]July!P$2:P$4499, No)</f>
        <v>MN-04</v>
      </c>
      <c r="J531" s="13">
        <v>636000</v>
      </c>
    </row>
    <row r="532" spans="1:10" s="20" customFormat="1" ht="31.5" x14ac:dyDescent="0.25">
      <c r="A532" s="14" t="s">
        <v>1562</v>
      </c>
      <c r="B532" s="21" t="s">
        <v>11</v>
      </c>
      <c r="C532" s="11" t="s">
        <v>1258</v>
      </c>
      <c r="D532" s="11" t="s">
        <v>1378</v>
      </c>
      <c r="E532" s="12">
        <v>2024</v>
      </c>
      <c r="F532" s="11" t="s">
        <v>1563</v>
      </c>
      <c r="G532" s="11" t="s">
        <v>1564</v>
      </c>
      <c r="H532" s="11" t="s">
        <v>81</v>
      </c>
      <c r="I532" s="22" t="str" cm="1">
        <f t="array" ref="I532">_xlfn.XLOOKUP(A532, [1]July!A$2:A$4499, [1]July!P$2:P$4499, No)</f>
        <v>MN-06</v>
      </c>
      <c r="J532" s="13">
        <v>1380000</v>
      </c>
    </row>
    <row r="533" spans="1:10" s="20" customFormat="1" ht="47.25" x14ac:dyDescent="0.25">
      <c r="A533" s="14" t="s">
        <v>1565</v>
      </c>
      <c r="B533" s="21" t="s">
        <v>11</v>
      </c>
      <c r="C533" s="11" t="s">
        <v>1258</v>
      </c>
      <c r="D533" s="11" t="s">
        <v>1378</v>
      </c>
      <c r="E533" s="12">
        <v>2024</v>
      </c>
      <c r="F533" s="11" t="s">
        <v>1566</v>
      </c>
      <c r="G533" s="11" t="s">
        <v>1567</v>
      </c>
      <c r="H533" s="11" t="s">
        <v>81</v>
      </c>
      <c r="I533" s="22" t="str" cm="1">
        <f t="array" ref="I533">_xlfn.XLOOKUP(A533, [1]July!A$2:A$4499, [1]July!P$2:P$4499, No)</f>
        <v>MN-07</v>
      </c>
      <c r="J533" s="13">
        <v>240000</v>
      </c>
    </row>
    <row r="534" spans="1:10" s="20" customFormat="1" ht="31.5" x14ac:dyDescent="0.25">
      <c r="A534" s="14" t="s">
        <v>1568</v>
      </c>
      <c r="B534" s="21" t="s">
        <v>11</v>
      </c>
      <c r="C534" s="11" t="s">
        <v>1258</v>
      </c>
      <c r="D534" s="11" t="s">
        <v>1378</v>
      </c>
      <c r="E534" s="12">
        <v>2024</v>
      </c>
      <c r="F534" s="11" t="s">
        <v>1569</v>
      </c>
      <c r="G534" s="11" t="s">
        <v>1570</v>
      </c>
      <c r="H534" s="11" t="s">
        <v>81</v>
      </c>
      <c r="I534" s="22" t="str" cm="1">
        <f t="array" ref="I534">_xlfn.XLOOKUP(A534, [1]July!A$2:A$4499, [1]July!P$2:P$4499, No)</f>
        <v>MN-06; MN-03</v>
      </c>
      <c r="J534" s="13">
        <v>2500000</v>
      </c>
    </row>
    <row r="535" spans="1:10" s="20" customFormat="1" ht="31.5" x14ac:dyDescent="0.25">
      <c r="A535" s="14" t="s">
        <v>1571</v>
      </c>
      <c r="B535" s="21" t="s">
        <v>11</v>
      </c>
      <c r="C535" s="11" t="s">
        <v>1258</v>
      </c>
      <c r="D535" s="11" t="s">
        <v>1378</v>
      </c>
      <c r="E535" s="12">
        <v>2024</v>
      </c>
      <c r="F535" s="11" t="s">
        <v>1572</v>
      </c>
      <c r="G535" s="11" t="s">
        <v>1573</v>
      </c>
      <c r="H535" s="11" t="s">
        <v>92</v>
      </c>
      <c r="I535" s="22" t="str" cm="1">
        <f t="array" ref="I535">_xlfn.XLOOKUP(A535, [1]July!A$2:A$4499, [1]July!P$2:P$4499, No)</f>
        <v>MS-04</v>
      </c>
      <c r="J535" s="13">
        <v>1200000</v>
      </c>
    </row>
    <row r="536" spans="1:10" s="20" customFormat="1" ht="31.5" x14ac:dyDescent="0.25">
      <c r="A536" s="14" t="s">
        <v>1574</v>
      </c>
      <c r="B536" s="21" t="s">
        <v>11</v>
      </c>
      <c r="C536" s="11" t="s">
        <v>1258</v>
      </c>
      <c r="D536" s="11" t="s">
        <v>1378</v>
      </c>
      <c r="E536" s="12">
        <v>2024</v>
      </c>
      <c r="F536" s="11" t="s">
        <v>1575</v>
      </c>
      <c r="G536" s="11" t="s">
        <v>1576</v>
      </c>
      <c r="H536" s="11" t="s">
        <v>96</v>
      </c>
      <c r="I536" s="22" t="str" cm="1">
        <f t="array" ref="I536">_xlfn.XLOOKUP(A536, [1]July!A$2:A$4499, [1]July!P$2:P$4499, No)</f>
        <v>MO-08</v>
      </c>
      <c r="J536" s="13">
        <v>750000</v>
      </c>
    </row>
    <row r="537" spans="1:10" s="20" customFormat="1" ht="31.5" x14ac:dyDescent="0.25">
      <c r="A537" s="14" t="s">
        <v>1577</v>
      </c>
      <c r="B537" s="21" t="s">
        <v>11</v>
      </c>
      <c r="C537" s="11" t="s">
        <v>1258</v>
      </c>
      <c r="D537" s="11" t="s">
        <v>1378</v>
      </c>
      <c r="E537" s="12">
        <v>2022</v>
      </c>
      <c r="F537" s="11" t="s">
        <v>1578</v>
      </c>
      <c r="G537" s="11" t="s">
        <v>1579</v>
      </c>
      <c r="H537" s="11" t="s">
        <v>96</v>
      </c>
      <c r="I537" s="22" t="str" cm="1">
        <f t="array" ref="I537">_xlfn.XLOOKUP(A537, [1]July!A$2:A$4499, [1]July!P$2:P$4499, No)</f>
        <v>MO-05</v>
      </c>
      <c r="J537" s="13">
        <v>2000000</v>
      </c>
    </row>
    <row r="538" spans="1:10" s="20" customFormat="1" ht="31.5" x14ac:dyDescent="0.25">
      <c r="A538" s="14" t="s">
        <v>1580</v>
      </c>
      <c r="B538" s="21" t="s">
        <v>11</v>
      </c>
      <c r="C538" s="11" t="s">
        <v>1258</v>
      </c>
      <c r="D538" s="11" t="s">
        <v>1378</v>
      </c>
      <c r="E538" s="12">
        <v>2024</v>
      </c>
      <c r="F538" s="11" t="s">
        <v>1581</v>
      </c>
      <c r="G538" s="11" t="s">
        <v>1582</v>
      </c>
      <c r="H538" s="11" t="s">
        <v>103</v>
      </c>
      <c r="I538" s="22" t="str" cm="1">
        <f t="array" ref="I538">_xlfn.XLOOKUP(A538, [1]July!A$2:A$4499, [1]July!P$2:P$4499, No)</f>
        <v>MT-02</v>
      </c>
      <c r="J538" s="13">
        <v>3200000</v>
      </c>
    </row>
    <row r="539" spans="1:10" s="20" customFormat="1" ht="31.5" x14ac:dyDescent="0.25">
      <c r="A539" s="14" t="s">
        <v>1583</v>
      </c>
      <c r="B539" s="21" t="s">
        <v>11</v>
      </c>
      <c r="C539" s="11" t="s">
        <v>1258</v>
      </c>
      <c r="D539" s="11" t="s">
        <v>1378</v>
      </c>
      <c r="E539" s="12">
        <v>2024</v>
      </c>
      <c r="F539" s="11" t="s">
        <v>1584</v>
      </c>
      <c r="G539" s="11" t="s">
        <v>1585</v>
      </c>
      <c r="H539" s="11" t="s">
        <v>388</v>
      </c>
      <c r="I539" s="22" t="str" cm="1">
        <f t="array" ref="I539">_xlfn.XLOOKUP(A539, [1]July!A$2:A$4499, [1]July!P$2:P$4499, No)</f>
        <v>NE-01</v>
      </c>
      <c r="J539" s="13">
        <v>66706880</v>
      </c>
    </row>
    <row r="540" spans="1:10" s="20" customFormat="1" x14ac:dyDescent="0.25">
      <c r="A540" s="14" t="s">
        <v>1586</v>
      </c>
      <c r="B540" s="21" t="s">
        <v>11</v>
      </c>
      <c r="C540" s="11" t="s">
        <v>1258</v>
      </c>
      <c r="D540" s="11" t="s">
        <v>1378</v>
      </c>
      <c r="E540" s="12">
        <v>2024</v>
      </c>
      <c r="F540" s="11" t="s">
        <v>1587</v>
      </c>
      <c r="G540" s="11" t="s">
        <v>1588</v>
      </c>
      <c r="H540" s="11" t="s">
        <v>388</v>
      </c>
      <c r="I540" s="22" t="str" cm="1">
        <f t="array" ref="I540">_xlfn.XLOOKUP(A540, [1]July!A$2:A$4499, [1]July!P$2:P$4499, No)</f>
        <v>NE-03</v>
      </c>
      <c r="J540" s="13">
        <v>600000</v>
      </c>
    </row>
    <row r="541" spans="1:10" s="20" customFormat="1" ht="31.5" x14ac:dyDescent="0.25">
      <c r="A541" s="14" t="s">
        <v>1589</v>
      </c>
      <c r="B541" s="21" t="s">
        <v>11</v>
      </c>
      <c r="C541" s="11" t="s">
        <v>1258</v>
      </c>
      <c r="D541" s="11" t="s">
        <v>1378</v>
      </c>
      <c r="E541" s="12">
        <v>2024</v>
      </c>
      <c r="F541" s="11" t="s">
        <v>1590</v>
      </c>
      <c r="G541" s="11" t="s">
        <v>1591</v>
      </c>
      <c r="H541" s="11" t="s">
        <v>388</v>
      </c>
      <c r="I541" s="22" t="str" cm="1">
        <f t="array" ref="I541">_xlfn.XLOOKUP(A541, [1]July!A$2:A$4499, [1]July!P$2:P$4499, No)</f>
        <v>NE-01; NE-02</v>
      </c>
      <c r="J541" s="13">
        <v>600000</v>
      </c>
    </row>
    <row r="542" spans="1:10" s="20" customFormat="1" ht="47.25" x14ac:dyDescent="0.25">
      <c r="A542" s="14" t="s">
        <v>1592</v>
      </c>
      <c r="B542" s="21" t="s">
        <v>11</v>
      </c>
      <c r="C542" s="11" t="s">
        <v>1258</v>
      </c>
      <c r="D542" s="11" t="s">
        <v>1378</v>
      </c>
      <c r="E542" s="12">
        <v>2024</v>
      </c>
      <c r="F542" s="11" t="s">
        <v>1593</v>
      </c>
      <c r="G542" s="11" t="s">
        <v>1594</v>
      </c>
      <c r="H542" s="11" t="s">
        <v>394</v>
      </c>
      <c r="I542" s="22" t="str" cm="1">
        <f t="array" ref="I542">_xlfn.XLOOKUP(A542, [1]July!A$2:A$4499, [1]July!P$2:P$4499, No)</f>
        <v>NJ-06; NJ-04</v>
      </c>
      <c r="J542" s="13">
        <v>800000</v>
      </c>
    </row>
    <row r="543" spans="1:10" s="20" customFormat="1" ht="47.25" x14ac:dyDescent="0.25">
      <c r="A543" s="14" t="s">
        <v>1595</v>
      </c>
      <c r="B543" s="21" t="s">
        <v>11</v>
      </c>
      <c r="C543" s="11" t="s">
        <v>1258</v>
      </c>
      <c r="D543" s="11" t="s">
        <v>1378</v>
      </c>
      <c r="E543" s="12">
        <v>2024</v>
      </c>
      <c r="F543" s="11" t="s">
        <v>1596</v>
      </c>
      <c r="G543" s="11" t="s">
        <v>1597</v>
      </c>
      <c r="H543" s="11" t="s">
        <v>111</v>
      </c>
      <c r="I543" s="22" t="str" cm="1">
        <f t="array" ref="I543">_xlfn.XLOOKUP(A543, [1]July!A$2:A$4499, [1]July!P$2:P$4499, No)</f>
        <v>NM-03</v>
      </c>
      <c r="J543" s="13">
        <v>44890094</v>
      </c>
    </row>
    <row r="544" spans="1:10" s="20" customFormat="1" ht="31.5" x14ac:dyDescent="0.25">
      <c r="A544" s="14" t="s">
        <v>1598</v>
      </c>
      <c r="B544" s="21" t="s">
        <v>11</v>
      </c>
      <c r="C544" s="11" t="s">
        <v>1258</v>
      </c>
      <c r="D544" s="11" t="s">
        <v>1378</v>
      </c>
      <c r="E544" s="12">
        <v>2024</v>
      </c>
      <c r="F544" s="11" t="s">
        <v>1599</v>
      </c>
      <c r="G544" s="11" t="s">
        <v>1600</v>
      </c>
      <c r="H544" s="11" t="s">
        <v>111</v>
      </c>
      <c r="I544" s="22" t="str" cm="1">
        <f t="array" ref="I544">_xlfn.XLOOKUP(A544, [1]July!A$2:A$4499, [1]July!P$2:P$4499, No)</f>
        <v>NM-02; NM-03</v>
      </c>
      <c r="J544" s="13">
        <v>3312000</v>
      </c>
    </row>
    <row r="545" spans="1:10" s="20" customFormat="1" ht="31.5" x14ac:dyDescent="0.25">
      <c r="A545" s="14" t="s">
        <v>1601</v>
      </c>
      <c r="B545" s="21" t="s">
        <v>11</v>
      </c>
      <c r="C545" s="11" t="s">
        <v>1258</v>
      </c>
      <c r="D545" s="11" t="s">
        <v>1378</v>
      </c>
      <c r="E545" s="12">
        <v>2024</v>
      </c>
      <c r="F545" s="11" t="s">
        <v>1602</v>
      </c>
      <c r="G545" s="11" t="s">
        <v>1603</v>
      </c>
      <c r="H545" s="11" t="s">
        <v>1604</v>
      </c>
      <c r="I545" s="22" t="str" cm="1">
        <f t="array" ref="I545">_xlfn.XLOOKUP(A545, [1]July!A$2:A$4499, [1]July!P$2:P$4499, No)</f>
        <v>NM-03; TX-19</v>
      </c>
      <c r="J545" s="13">
        <v>73061388</v>
      </c>
    </row>
    <row r="546" spans="1:10" s="20" customFormat="1" ht="31.5" x14ac:dyDescent="0.25">
      <c r="A546" s="14" t="s">
        <v>1605</v>
      </c>
      <c r="B546" s="21" t="s">
        <v>11</v>
      </c>
      <c r="C546" s="11" t="s">
        <v>1258</v>
      </c>
      <c r="D546" s="11" t="s">
        <v>1378</v>
      </c>
      <c r="E546" s="12">
        <v>2024</v>
      </c>
      <c r="F546" s="11" t="s">
        <v>1606</v>
      </c>
      <c r="G546" s="11" t="s">
        <v>1607</v>
      </c>
      <c r="H546" s="11" t="s">
        <v>115</v>
      </c>
      <c r="I546" s="22" t="str" cm="1">
        <f t="array" ref="I546">_xlfn.XLOOKUP(A546, [1]July!A$2:A$4499, [1]July!P$2:P$4499, No)</f>
        <v>NY-18</v>
      </c>
      <c r="J546" s="13">
        <v>159600</v>
      </c>
    </row>
    <row r="547" spans="1:10" s="20" customFormat="1" ht="47.25" x14ac:dyDescent="0.25">
      <c r="A547" s="14" t="s">
        <v>1608</v>
      </c>
      <c r="B547" s="21" t="s">
        <v>11</v>
      </c>
      <c r="C547" s="11" t="s">
        <v>1258</v>
      </c>
      <c r="D547" s="11" t="s">
        <v>1378</v>
      </c>
      <c r="E547" s="12">
        <v>2024</v>
      </c>
      <c r="F547" s="11" t="s">
        <v>1247</v>
      </c>
      <c r="G547" s="11" t="s">
        <v>1609</v>
      </c>
      <c r="H547" s="11" t="s">
        <v>115</v>
      </c>
      <c r="I547" s="22" t="str" cm="1">
        <f t="array" ref="I547">_xlfn.XLOOKUP(A547, [1]July!A$2:A$4499, [1]July!P$2:P$4499, No)</f>
        <v>NY-20; NY-19</v>
      </c>
      <c r="J547" s="13">
        <v>6240000</v>
      </c>
    </row>
    <row r="548" spans="1:10" s="20" customFormat="1" ht="63" x14ac:dyDescent="0.25">
      <c r="A548" s="14" t="s">
        <v>1610</v>
      </c>
      <c r="B548" s="21" t="s">
        <v>11</v>
      </c>
      <c r="C548" s="11" t="s">
        <v>1258</v>
      </c>
      <c r="D548" s="11" t="s">
        <v>1378</v>
      </c>
      <c r="E548" s="12">
        <v>2022</v>
      </c>
      <c r="F548" s="11" t="s">
        <v>1611</v>
      </c>
      <c r="G548" s="11" t="s">
        <v>1612</v>
      </c>
      <c r="H548" s="11" t="s">
        <v>115</v>
      </c>
      <c r="I548" s="22" t="str" cm="1">
        <f t="array" ref="I548">_xlfn.XLOOKUP(A548, [1]July!A$2:A$4499, [1]July!P$2:P$4499, No)</f>
        <v>NY-22</v>
      </c>
      <c r="J548" s="13">
        <v>11008000</v>
      </c>
    </row>
    <row r="549" spans="1:10" s="20" customFormat="1" ht="47.25" x14ac:dyDescent="0.25">
      <c r="A549" s="14" t="s">
        <v>1613</v>
      </c>
      <c r="B549" s="21" t="s">
        <v>11</v>
      </c>
      <c r="C549" s="11" t="s">
        <v>1258</v>
      </c>
      <c r="D549" s="11" t="s">
        <v>1378</v>
      </c>
      <c r="E549" s="12">
        <v>2024</v>
      </c>
      <c r="F549" s="11" t="s">
        <v>1247</v>
      </c>
      <c r="G549" s="11" t="s">
        <v>1614</v>
      </c>
      <c r="H549" s="11" t="s">
        <v>115</v>
      </c>
      <c r="I549" s="22" t="str" cm="1">
        <f t="array" ref="I549">_xlfn.XLOOKUP(A549, [1]July!A$2:A$4499, [1]July!P$2:P$4499, No)</f>
        <v>NY-02</v>
      </c>
      <c r="J549" s="13">
        <v>2240000</v>
      </c>
    </row>
    <row r="550" spans="1:10" s="20" customFormat="1" ht="47.25" x14ac:dyDescent="0.25">
      <c r="A550" s="14" t="s">
        <v>1615</v>
      </c>
      <c r="B550" s="21" t="s">
        <v>11</v>
      </c>
      <c r="C550" s="11" t="s">
        <v>1258</v>
      </c>
      <c r="D550" s="11" t="s">
        <v>1378</v>
      </c>
      <c r="E550" s="12">
        <v>2024</v>
      </c>
      <c r="F550" s="11" t="s">
        <v>1247</v>
      </c>
      <c r="G550" s="11" t="s">
        <v>1616</v>
      </c>
      <c r="H550" s="11" t="s">
        <v>115</v>
      </c>
      <c r="I550" s="22" t="str" cm="1">
        <f t="array" ref="I550">_xlfn.XLOOKUP(A550, [1]July!A$2:A$4499, [1]July!P$2:P$4499, No)</f>
        <v>NY-17</v>
      </c>
      <c r="J550" s="13">
        <v>2608000</v>
      </c>
    </row>
    <row r="551" spans="1:10" s="20" customFormat="1" ht="78.75" x14ac:dyDescent="0.25">
      <c r="A551" s="14" t="s">
        <v>1617</v>
      </c>
      <c r="B551" s="21" t="s">
        <v>11</v>
      </c>
      <c r="C551" s="11" t="s">
        <v>1258</v>
      </c>
      <c r="D551" s="11" t="s">
        <v>1378</v>
      </c>
      <c r="E551" s="12">
        <v>2024</v>
      </c>
      <c r="F551" s="11" t="s">
        <v>1618</v>
      </c>
      <c r="G551" s="11" t="s">
        <v>1619</v>
      </c>
      <c r="H551" s="11" t="s">
        <v>119</v>
      </c>
      <c r="I551" s="22" t="str" cm="1">
        <f t="array" ref="I551">_xlfn.XLOOKUP(A551, [1]July!A$2:A$4499, [1]July!P$2:P$4499, No)</f>
        <v>NC-08; NC-12; NC-06; NC-02; NC-09; NC-07; NC-03; NC-01; NC-11; NC-05; NC-10; NC-04; NC-14; NC-13</v>
      </c>
      <c r="J551" s="13">
        <v>3000000</v>
      </c>
    </row>
    <row r="552" spans="1:10" s="20" customFormat="1" ht="31.5" x14ac:dyDescent="0.25">
      <c r="A552" s="14" t="s">
        <v>1620</v>
      </c>
      <c r="B552" s="21" t="s">
        <v>11</v>
      </c>
      <c r="C552" s="11" t="s">
        <v>1258</v>
      </c>
      <c r="D552" s="11" t="s">
        <v>1378</v>
      </c>
      <c r="E552" s="12">
        <v>2024</v>
      </c>
      <c r="F552" s="11" t="s">
        <v>412</v>
      </c>
      <c r="G552" s="11" t="s">
        <v>1621</v>
      </c>
      <c r="H552" s="11" t="s">
        <v>119</v>
      </c>
      <c r="I552" s="22" t="str" cm="1">
        <f t="array" ref="I552">_xlfn.XLOOKUP(A552, [1]July!A$2:A$4499, [1]July!P$2:P$4499, No)</f>
        <v>NC-12</v>
      </c>
      <c r="J552" s="13">
        <v>3704000</v>
      </c>
    </row>
    <row r="553" spans="1:10" s="20" customFormat="1" ht="47.25" x14ac:dyDescent="0.25">
      <c r="A553" s="14" t="s">
        <v>1622</v>
      </c>
      <c r="B553" s="21" t="s">
        <v>11</v>
      </c>
      <c r="C553" s="11" t="s">
        <v>1258</v>
      </c>
      <c r="D553" s="11" t="s">
        <v>1378</v>
      </c>
      <c r="E553" s="12">
        <v>2022</v>
      </c>
      <c r="F553" s="11" t="s">
        <v>803</v>
      </c>
      <c r="G553" s="11" t="s">
        <v>1623</v>
      </c>
      <c r="H553" s="11" t="s">
        <v>425</v>
      </c>
      <c r="I553" s="22" t="str" cm="1">
        <f t="array" ref="I553">_xlfn.XLOOKUP(A553, [1]July!A$2:A$4499, [1]July!P$2:P$4499, No)</f>
        <v>ND-00</v>
      </c>
      <c r="J553" s="13">
        <v>30000000</v>
      </c>
    </row>
    <row r="554" spans="1:10" s="20" customFormat="1" ht="47.25" x14ac:dyDescent="0.25">
      <c r="A554" s="14" t="s">
        <v>1624</v>
      </c>
      <c r="B554" s="21" t="s">
        <v>11</v>
      </c>
      <c r="C554" s="11" t="s">
        <v>1258</v>
      </c>
      <c r="D554" s="11" t="s">
        <v>1378</v>
      </c>
      <c r="E554" s="12">
        <v>2024</v>
      </c>
      <c r="F554" s="11" t="s">
        <v>1625</v>
      </c>
      <c r="G554" s="11" t="s">
        <v>1626</v>
      </c>
      <c r="H554" s="11" t="s">
        <v>435</v>
      </c>
      <c r="I554" s="22" t="str" cm="1">
        <f t="array" ref="I554">_xlfn.XLOOKUP(A554, [1]July!A$2:A$4499, [1]July!P$2:P$4499, No)</f>
        <v>OH-04</v>
      </c>
      <c r="J554" s="13">
        <v>21000000</v>
      </c>
    </row>
    <row r="555" spans="1:10" s="20" customFormat="1" ht="47.25" x14ac:dyDescent="0.25">
      <c r="A555" s="14" t="s">
        <v>1627</v>
      </c>
      <c r="B555" s="21" t="s">
        <v>11</v>
      </c>
      <c r="C555" s="11" t="s">
        <v>1258</v>
      </c>
      <c r="D555" s="11" t="s">
        <v>1378</v>
      </c>
      <c r="E555" s="12">
        <v>2024</v>
      </c>
      <c r="F555" s="11" t="s">
        <v>1625</v>
      </c>
      <c r="G555" s="11" t="s">
        <v>1628</v>
      </c>
      <c r="H555" s="11" t="s">
        <v>435</v>
      </c>
      <c r="I555" s="22" t="str" cm="1">
        <f t="array" ref="I555">_xlfn.XLOOKUP(A555, [1]July!A$2:A$4499, [1]July!P$2:P$4499, No)</f>
        <v>OH-13</v>
      </c>
      <c r="J555" s="13">
        <v>13705000</v>
      </c>
    </row>
    <row r="556" spans="1:10" s="20" customFormat="1" ht="47.25" x14ac:dyDescent="0.25">
      <c r="A556" s="14" t="s">
        <v>1629</v>
      </c>
      <c r="B556" s="21" t="s">
        <v>11</v>
      </c>
      <c r="C556" s="11" t="s">
        <v>1258</v>
      </c>
      <c r="D556" s="11" t="s">
        <v>1378</v>
      </c>
      <c r="E556" s="12">
        <v>2024</v>
      </c>
      <c r="F556" s="11" t="s">
        <v>1625</v>
      </c>
      <c r="G556" s="11" t="s">
        <v>1630</v>
      </c>
      <c r="H556" s="11" t="s">
        <v>435</v>
      </c>
      <c r="I556" s="22" t="str" cm="1">
        <f t="array" ref="I556">_xlfn.XLOOKUP(A556, [1]July!A$2:A$4499, [1]July!P$2:P$4499, No)</f>
        <v>OH-05</v>
      </c>
      <c r="J556" s="13">
        <v>26250000</v>
      </c>
    </row>
    <row r="557" spans="1:10" s="20" customFormat="1" ht="47.25" x14ac:dyDescent="0.25">
      <c r="A557" s="14" t="s">
        <v>1631</v>
      </c>
      <c r="B557" s="21" t="s">
        <v>11</v>
      </c>
      <c r="C557" s="11" t="s">
        <v>1258</v>
      </c>
      <c r="D557" s="11" t="s">
        <v>1378</v>
      </c>
      <c r="E557" s="12">
        <v>2024</v>
      </c>
      <c r="F557" s="11" t="s">
        <v>1625</v>
      </c>
      <c r="G557" s="11" t="s">
        <v>1632</v>
      </c>
      <c r="H557" s="11" t="s">
        <v>435</v>
      </c>
      <c r="I557" s="22" t="str" cm="1">
        <f t="array" ref="I557">_xlfn.XLOOKUP(A557, [1]July!A$2:A$4499, [1]July!P$2:P$4499, No)</f>
        <v>OH-02</v>
      </c>
      <c r="J557" s="13">
        <v>20000000</v>
      </c>
    </row>
    <row r="558" spans="1:10" s="20" customFormat="1" ht="47.25" x14ac:dyDescent="0.25">
      <c r="A558" s="14" t="s">
        <v>1633</v>
      </c>
      <c r="B558" s="21" t="s">
        <v>11</v>
      </c>
      <c r="C558" s="11" t="s">
        <v>1258</v>
      </c>
      <c r="D558" s="11" t="s">
        <v>1378</v>
      </c>
      <c r="E558" s="12">
        <v>2022</v>
      </c>
      <c r="F558" s="11" t="s">
        <v>1625</v>
      </c>
      <c r="G558" s="11" t="s">
        <v>1634</v>
      </c>
      <c r="H558" s="11" t="s">
        <v>435</v>
      </c>
      <c r="I558" s="22" t="str" cm="1">
        <f t="array" ref="I558">_xlfn.XLOOKUP(A558, [1]July!A$2:A$4499, [1]July!P$2:P$4499, No)</f>
        <v>OH-05</v>
      </c>
      <c r="J558" s="13">
        <v>7245000</v>
      </c>
    </row>
    <row r="559" spans="1:10" s="20" customFormat="1" ht="47.25" x14ac:dyDescent="0.25">
      <c r="A559" s="14" t="s">
        <v>1635</v>
      </c>
      <c r="B559" s="21" t="s">
        <v>11</v>
      </c>
      <c r="C559" s="11" t="s">
        <v>1258</v>
      </c>
      <c r="D559" s="11" t="s">
        <v>1378</v>
      </c>
      <c r="E559" s="12">
        <v>2024</v>
      </c>
      <c r="F559" s="11" t="s">
        <v>1636</v>
      </c>
      <c r="G559" s="11" t="s">
        <v>1637</v>
      </c>
      <c r="H559" s="11" t="s">
        <v>129</v>
      </c>
      <c r="I559" s="22" t="str" cm="1">
        <f t="array" ref="I559">_xlfn.XLOOKUP(A559, [1]July!A$2:A$4499, [1]July!P$2:P$4499, No)</f>
        <v>OK-02</v>
      </c>
      <c r="J559" s="13">
        <v>424000</v>
      </c>
    </row>
    <row r="560" spans="1:10" s="20" customFormat="1" ht="47.25" x14ac:dyDescent="0.25">
      <c r="A560" s="14" t="s">
        <v>1638</v>
      </c>
      <c r="B560" s="21" t="s">
        <v>11</v>
      </c>
      <c r="C560" s="11" t="s">
        <v>1258</v>
      </c>
      <c r="D560" s="11" t="s">
        <v>1378</v>
      </c>
      <c r="E560" s="12">
        <v>2024</v>
      </c>
      <c r="F560" s="11" t="s">
        <v>1639</v>
      </c>
      <c r="G560" s="11" t="s">
        <v>1640</v>
      </c>
      <c r="H560" s="11" t="s">
        <v>129</v>
      </c>
      <c r="I560" s="22" t="str" cm="1">
        <f t="array" ref="I560">_xlfn.XLOOKUP(A560, [1]July!A$2:A$4499, [1]July!P$2:P$4499, No)</f>
        <v>OK-03</v>
      </c>
      <c r="J560" s="13">
        <v>1200000</v>
      </c>
    </row>
    <row r="561" spans="1:10" s="20" customFormat="1" ht="47.25" x14ac:dyDescent="0.25">
      <c r="A561" s="14" t="s">
        <v>1641</v>
      </c>
      <c r="B561" s="21" t="s">
        <v>11</v>
      </c>
      <c r="C561" s="11" t="s">
        <v>1258</v>
      </c>
      <c r="D561" s="11" t="s">
        <v>1378</v>
      </c>
      <c r="E561" s="12">
        <v>2024</v>
      </c>
      <c r="F561" s="11" t="s">
        <v>1639</v>
      </c>
      <c r="G561" s="11" t="s">
        <v>1642</v>
      </c>
      <c r="H561" s="11" t="s">
        <v>129</v>
      </c>
      <c r="I561" s="22" t="str" cm="1">
        <f t="array" ref="I561">_xlfn.XLOOKUP(A561, [1]July!A$2:A$4499, [1]July!P$2:P$4499, No)</f>
        <v>OK-04</v>
      </c>
      <c r="J561" s="13">
        <v>25448000</v>
      </c>
    </row>
    <row r="562" spans="1:10" s="20" customFormat="1" ht="47.25" x14ac:dyDescent="0.25">
      <c r="A562" s="14" t="s">
        <v>1643</v>
      </c>
      <c r="B562" s="21" t="s">
        <v>11</v>
      </c>
      <c r="C562" s="11" t="s">
        <v>1258</v>
      </c>
      <c r="D562" s="11" t="s">
        <v>1378</v>
      </c>
      <c r="E562" s="12">
        <v>2024</v>
      </c>
      <c r="F562" s="11" t="s">
        <v>1639</v>
      </c>
      <c r="G562" s="11" t="s">
        <v>1644</v>
      </c>
      <c r="H562" s="11" t="s">
        <v>129</v>
      </c>
      <c r="I562" s="22" t="str" cm="1">
        <f t="array" ref="I562">_xlfn.XLOOKUP(A562, [1]July!A$2:A$4499, [1]July!P$2:P$4499, No)</f>
        <v>OK-04; OK-03; OK-05</v>
      </c>
      <c r="J562" s="13">
        <v>400000</v>
      </c>
    </row>
    <row r="563" spans="1:10" s="20" customFormat="1" ht="31.5" x14ac:dyDescent="0.25">
      <c r="A563" s="14" t="s">
        <v>1645</v>
      </c>
      <c r="B563" s="21" t="s">
        <v>11</v>
      </c>
      <c r="C563" s="11" t="s">
        <v>1258</v>
      </c>
      <c r="D563" s="11" t="s">
        <v>1378</v>
      </c>
      <c r="E563" s="12">
        <v>2022</v>
      </c>
      <c r="F563" s="11" t="s">
        <v>1646</v>
      </c>
      <c r="G563" s="11" t="s">
        <v>1647</v>
      </c>
      <c r="H563" s="11" t="s">
        <v>132</v>
      </c>
      <c r="I563" s="22" t="str" cm="1">
        <f t="array" ref="I563">_xlfn.XLOOKUP(A563, [1]July!A$2:A$4499, [1]July!P$2:P$4499, No)</f>
        <v>OR-01</v>
      </c>
      <c r="J563" s="13">
        <v>500000</v>
      </c>
    </row>
    <row r="564" spans="1:10" s="20" customFormat="1" ht="31.5" x14ac:dyDescent="0.25">
      <c r="A564" s="14" t="s">
        <v>1648</v>
      </c>
      <c r="B564" s="21" t="s">
        <v>11</v>
      </c>
      <c r="C564" s="11" t="s">
        <v>1258</v>
      </c>
      <c r="D564" s="11" t="s">
        <v>1378</v>
      </c>
      <c r="E564" s="12">
        <v>2024</v>
      </c>
      <c r="F564" s="11" t="s">
        <v>1649</v>
      </c>
      <c r="G564" s="11" t="s">
        <v>1650</v>
      </c>
      <c r="H564" s="11" t="s">
        <v>132</v>
      </c>
      <c r="I564" s="22" t="str" cm="1">
        <f t="array" ref="I564">_xlfn.XLOOKUP(A564, [1]July!A$2:A$4499, [1]July!P$2:P$4499, No)</f>
        <v>OR-05</v>
      </c>
      <c r="J564" s="13">
        <v>32321299</v>
      </c>
    </row>
    <row r="565" spans="1:10" s="20" customFormat="1" ht="31.5" x14ac:dyDescent="0.25">
      <c r="A565" s="14" t="s">
        <v>1651</v>
      </c>
      <c r="B565" s="21" t="s">
        <v>11</v>
      </c>
      <c r="C565" s="11" t="s">
        <v>1258</v>
      </c>
      <c r="D565" s="11" t="s">
        <v>1378</v>
      </c>
      <c r="E565" s="12">
        <v>2024</v>
      </c>
      <c r="F565" s="11" t="s">
        <v>1329</v>
      </c>
      <c r="G565" s="11" t="s">
        <v>1652</v>
      </c>
      <c r="H565" s="11" t="s">
        <v>132</v>
      </c>
      <c r="I565" s="22" t="str" cm="1">
        <f t="array" ref="I565">_xlfn.XLOOKUP(A565, [1]July!A$2:A$4499, [1]July!P$2:P$4499, No)</f>
        <v>OR-04</v>
      </c>
      <c r="J565" s="13">
        <v>3993224</v>
      </c>
    </row>
    <row r="566" spans="1:10" s="20" customFormat="1" ht="47.25" x14ac:dyDescent="0.25">
      <c r="A566" s="14" t="s">
        <v>85</v>
      </c>
      <c r="B566" s="21" t="s">
        <v>11</v>
      </c>
      <c r="C566" s="11" t="s">
        <v>1258</v>
      </c>
      <c r="D566" s="11" t="s">
        <v>1378</v>
      </c>
      <c r="E566" s="11">
        <v>2022</v>
      </c>
      <c r="F566" s="35" t="s">
        <v>1653</v>
      </c>
      <c r="G566" s="35" t="s">
        <v>1654</v>
      </c>
      <c r="H566" s="27" t="s">
        <v>136</v>
      </c>
      <c r="I566" s="22"/>
      <c r="J566" s="1">
        <v>16063596</v>
      </c>
    </row>
    <row r="567" spans="1:10" s="20" customFormat="1" ht="31.5" x14ac:dyDescent="0.25">
      <c r="A567" s="14" t="s">
        <v>1655</v>
      </c>
      <c r="B567" s="21" t="s">
        <v>11</v>
      </c>
      <c r="C567" s="11" t="s">
        <v>1258</v>
      </c>
      <c r="D567" s="11" t="s">
        <v>1378</v>
      </c>
      <c r="E567" s="12">
        <v>2024</v>
      </c>
      <c r="F567" s="11" t="s">
        <v>1656</v>
      </c>
      <c r="G567" s="11" t="s">
        <v>1657</v>
      </c>
      <c r="H567" s="11" t="s">
        <v>474</v>
      </c>
      <c r="I567" s="22" t="str" cm="1">
        <f t="array" ref="I567">_xlfn.XLOOKUP(A567, [1]July!A$2:A$4499, [1]July!P$2:P$4499, No)</f>
        <v>SC-06</v>
      </c>
      <c r="J567" s="13">
        <v>204200000</v>
      </c>
    </row>
    <row r="568" spans="1:10" s="20" customFormat="1" ht="31.5" x14ac:dyDescent="0.25">
      <c r="A568" s="14" t="s">
        <v>1658</v>
      </c>
      <c r="B568" s="21" t="s">
        <v>11</v>
      </c>
      <c r="C568" s="11" t="s">
        <v>1258</v>
      </c>
      <c r="D568" s="11" t="s">
        <v>1378</v>
      </c>
      <c r="E568" s="12">
        <v>2024</v>
      </c>
      <c r="F568" s="11" t="s">
        <v>1659</v>
      </c>
      <c r="G568" s="11" t="s">
        <v>1660</v>
      </c>
      <c r="H568" s="11" t="s">
        <v>474</v>
      </c>
      <c r="I568" s="22" t="str" cm="1">
        <f t="array" ref="I568">_xlfn.XLOOKUP(A568, [1]July!A$2:A$4499, [1]July!P$2:P$4499, No)</f>
        <v>SC-06</v>
      </c>
      <c r="J568" s="13">
        <v>940000</v>
      </c>
    </row>
    <row r="569" spans="1:10" s="20" customFormat="1" ht="31.5" x14ac:dyDescent="0.25">
      <c r="A569" s="14" t="s">
        <v>1661</v>
      </c>
      <c r="B569" s="21" t="s">
        <v>11</v>
      </c>
      <c r="C569" s="11" t="s">
        <v>1258</v>
      </c>
      <c r="D569" s="11" t="s">
        <v>1378</v>
      </c>
      <c r="E569" s="12">
        <v>2022</v>
      </c>
      <c r="F569" s="11" t="s">
        <v>1662</v>
      </c>
      <c r="G569" s="11" t="s">
        <v>1663</v>
      </c>
      <c r="H569" s="11" t="s">
        <v>474</v>
      </c>
      <c r="I569" s="22" t="str" cm="1">
        <f t="array" ref="I569">_xlfn.XLOOKUP(A569, [1]July!A$2:A$4499, [1]July!P$2:P$4499, No)</f>
        <v>SC-07</v>
      </c>
      <c r="J569" s="13">
        <v>60000</v>
      </c>
    </row>
    <row r="570" spans="1:10" s="20" customFormat="1" ht="47.25" x14ac:dyDescent="0.25">
      <c r="A570" s="14" t="s">
        <v>1664</v>
      </c>
      <c r="B570" s="21" t="s">
        <v>11</v>
      </c>
      <c r="C570" s="11" t="s">
        <v>1258</v>
      </c>
      <c r="D570" s="11" t="s">
        <v>1378</v>
      </c>
      <c r="E570" s="12">
        <v>2024</v>
      </c>
      <c r="F570" s="11" t="s">
        <v>1665</v>
      </c>
      <c r="G570" s="11" t="s">
        <v>1666</v>
      </c>
      <c r="H570" s="11" t="s">
        <v>148</v>
      </c>
      <c r="I570" s="22" t="str" cm="1">
        <f t="array" ref="I570">_xlfn.XLOOKUP(A570, [1]July!A$2:A$4499, [1]July!P$2:P$4499, No)</f>
        <v>SD-00</v>
      </c>
      <c r="J570" s="13">
        <v>15968864</v>
      </c>
    </row>
    <row r="571" spans="1:10" s="20" customFormat="1" ht="47.25" x14ac:dyDescent="0.25">
      <c r="A571" s="14" t="s">
        <v>1667</v>
      </c>
      <c r="B571" s="21" t="s">
        <v>11</v>
      </c>
      <c r="C571" s="11" t="s">
        <v>1258</v>
      </c>
      <c r="D571" s="11" t="s">
        <v>1378</v>
      </c>
      <c r="E571" s="12">
        <v>2024</v>
      </c>
      <c r="F571" s="11" t="s">
        <v>1665</v>
      </c>
      <c r="G571" s="11" t="s">
        <v>1668</v>
      </c>
      <c r="H571" s="11" t="s">
        <v>148</v>
      </c>
      <c r="I571" s="22" t="str" cm="1">
        <f t="array" ref="I571">_xlfn.XLOOKUP(A571, [1]July!A$2:A$4499, [1]July!P$2:P$4499, No)</f>
        <v>SD-00</v>
      </c>
      <c r="J571" s="13">
        <v>1000000</v>
      </c>
    </row>
    <row r="572" spans="1:10" s="20" customFormat="1" ht="31.5" x14ac:dyDescent="0.25">
      <c r="A572" s="14" t="s">
        <v>1669</v>
      </c>
      <c r="B572" s="21" t="s">
        <v>11</v>
      </c>
      <c r="C572" s="11" t="s">
        <v>1258</v>
      </c>
      <c r="D572" s="11" t="s">
        <v>1378</v>
      </c>
      <c r="E572" s="12">
        <v>2022</v>
      </c>
      <c r="F572" s="11" t="s">
        <v>1670</v>
      </c>
      <c r="G572" s="11" t="s">
        <v>1671</v>
      </c>
      <c r="H572" s="11" t="s">
        <v>484</v>
      </c>
      <c r="I572" s="22" t="str" cm="1">
        <f t="array" ref="I572">_xlfn.XLOOKUP(A572, [1]July!A$2:A$4499, [1]July!P$2:P$4499, No)</f>
        <v>TN-03</v>
      </c>
      <c r="J572" s="13">
        <v>27483694</v>
      </c>
    </row>
    <row r="573" spans="1:10" s="20" customFormat="1" ht="31.5" x14ac:dyDescent="0.25">
      <c r="A573" s="14" t="s">
        <v>1672</v>
      </c>
      <c r="B573" s="21" t="s">
        <v>11</v>
      </c>
      <c r="C573" s="11" t="s">
        <v>1258</v>
      </c>
      <c r="D573" s="11" t="s">
        <v>1378</v>
      </c>
      <c r="E573" s="12">
        <v>2024</v>
      </c>
      <c r="F573" s="11" t="s">
        <v>1673</v>
      </c>
      <c r="G573" s="11" t="s">
        <v>1674</v>
      </c>
      <c r="H573" s="11" t="s">
        <v>484</v>
      </c>
      <c r="I573" s="22" t="str" cm="1">
        <f t="array" ref="I573">_xlfn.XLOOKUP(A573, [1]July!A$2:A$4499, [1]July!P$2:P$4499, No)</f>
        <v>TN-03</v>
      </c>
      <c r="J573" s="13">
        <v>1295000</v>
      </c>
    </row>
    <row r="574" spans="1:10" s="20" customFormat="1" ht="47.25" x14ac:dyDescent="0.25">
      <c r="A574" s="14" t="s">
        <v>1675</v>
      </c>
      <c r="B574" s="21" t="s">
        <v>11</v>
      </c>
      <c r="C574" s="11" t="s">
        <v>1258</v>
      </c>
      <c r="D574" s="11" t="s">
        <v>1378</v>
      </c>
      <c r="E574" s="12">
        <v>2024</v>
      </c>
      <c r="F574" s="11" t="s">
        <v>1676</v>
      </c>
      <c r="G574" s="11" t="s">
        <v>1677</v>
      </c>
      <c r="H574" s="11" t="s">
        <v>155</v>
      </c>
      <c r="I574" s="22" t="str" cm="1">
        <f t="array" ref="I574">_xlfn.XLOOKUP(A574, [1]July!A$2:A$4499, [1]July!P$2:P$4499, No)</f>
        <v>TX-31</v>
      </c>
      <c r="J574" s="13">
        <v>266800</v>
      </c>
    </row>
    <row r="575" spans="1:10" s="20" customFormat="1" ht="31.5" x14ac:dyDescent="0.25">
      <c r="A575" s="14" t="s">
        <v>1678</v>
      </c>
      <c r="B575" s="21" t="s">
        <v>11</v>
      </c>
      <c r="C575" s="11" t="s">
        <v>1258</v>
      </c>
      <c r="D575" s="11" t="s">
        <v>1378</v>
      </c>
      <c r="E575" s="12">
        <v>2024</v>
      </c>
      <c r="F575" s="11" t="s">
        <v>1679</v>
      </c>
      <c r="G575" s="11" t="s">
        <v>1680</v>
      </c>
      <c r="H575" s="11" t="s">
        <v>155</v>
      </c>
      <c r="I575" s="22" t="str" cm="1">
        <f t="array" ref="I575">_xlfn.XLOOKUP(A575, [1]July!A$2:A$4499, [1]July!P$2:P$4499, No)</f>
        <v>TX-25</v>
      </c>
      <c r="J575" s="13">
        <v>331200</v>
      </c>
    </row>
    <row r="576" spans="1:10" s="20" customFormat="1" ht="47.25" x14ac:dyDescent="0.25">
      <c r="A576" s="14" t="s">
        <v>1681</v>
      </c>
      <c r="B576" s="21" t="s">
        <v>11</v>
      </c>
      <c r="C576" s="11" t="s">
        <v>1258</v>
      </c>
      <c r="D576" s="11" t="s">
        <v>1378</v>
      </c>
      <c r="E576" s="12">
        <v>2024</v>
      </c>
      <c r="F576" s="11" t="s">
        <v>1175</v>
      </c>
      <c r="G576" s="11" t="s">
        <v>1682</v>
      </c>
      <c r="H576" s="11" t="s">
        <v>155</v>
      </c>
      <c r="I576" s="22" t="str" cm="1">
        <f t="array" ref="I576">_xlfn.XLOOKUP(A576, [1]July!A$2:A$4499, [1]July!P$2:P$4499, No)</f>
        <v>TX-29</v>
      </c>
      <c r="J576" s="13">
        <v>2000000</v>
      </c>
    </row>
    <row r="577" spans="1:10" s="20" customFormat="1" ht="47.25" x14ac:dyDescent="0.25">
      <c r="A577" s="14" t="s">
        <v>1683</v>
      </c>
      <c r="B577" s="21" t="s">
        <v>11</v>
      </c>
      <c r="C577" s="11" t="s">
        <v>1258</v>
      </c>
      <c r="D577" s="11" t="s">
        <v>1378</v>
      </c>
      <c r="E577" s="12">
        <v>2022</v>
      </c>
      <c r="F577" s="11" t="s">
        <v>1602</v>
      </c>
      <c r="G577" s="11" t="s">
        <v>1684</v>
      </c>
      <c r="H577" s="11" t="s">
        <v>155</v>
      </c>
      <c r="I577" s="22" t="str" cm="1">
        <f t="array" ref="I577">_xlfn.XLOOKUP(A577, [1]July!A$2:A$4499, [1]July!P$2:P$4499, No)</f>
        <v>TX-12</v>
      </c>
      <c r="J577" s="13">
        <v>17187552</v>
      </c>
    </row>
    <row r="578" spans="1:10" s="20" customFormat="1" ht="31.5" x14ac:dyDescent="0.25">
      <c r="A578" s="14" t="s">
        <v>1685</v>
      </c>
      <c r="B578" s="21" t="s">
        <v>11</v>
      </c>
      <c r="C578" s="11" t="s">
        <v>1258</v>
      </c>
      <c r="D578" s="11" t="s">
        <v>1378</v>
      </c>
      <c r="E578" s="12">
        <v>2024</v>
      </c>
      <c r="F578" s="11" t="s">
        <v>1686</v>
      </c>
      <c r="G578" s="11" t="s">
        <v>1687</v>
      </c>
      <c r="H578" s="11" t="s">
        <v>155</v>
      </c>
      <c r="I578" s="22" t="str" cm="1">
        <f t="array" ref="I578">_xlfn.XLOOKUP(A578, [1]July!A$2:A$4499, [1]July!P$2:P$4499, No)</f>
        <v>TX-01</v>
      </c>
      <c r="J578" s="13">
        <v>485244</v>
      </c>
    </row>
    <row r="579" spans="1:10" s="20" customFormat="1" x14ac:dyDescent="0.25">
      <c r="A579" s="14" t="s">
        <v>1688</v>
      </c>
      <c r="B579" s="21" t="s">
        <v>11</v>
      </c>
      <c r="C579" s="11" t="s">
        <v>1258</v>
      </c>
      <c r="D579" s="11" t="s">
        <v>1378</v>
      </c>
      <c r="E579" s="12">
        <v>2022</v>
      </c>
      <c r="F579" s="11" t="s">
        <v>1689</v>
      </c>
      <c r="G579" s="11" t="s">
        <v>1690</v>
      </c>
      <c r="H579" s="11" t="s">
        <v>155</v>
      </c>
      <c r="I579" s="22" t="str" cm="1">
        <f t="array" ref="I579">_xlfn.XLOOKUP(A579, [1]July!A$2:A$4499, [1]July!P$2:P$4499, No)</f>
        <v>TX-13</v>
      </c>
      <c r="J579" s="13">
        <v>8425000</v>
      </c>
    </row>
    <row r="580" spans="1:10" s="20" customFormat="1" ht="31.5" x14ac:dyDescent="0.25">
      <c r="A580" s="14" t="s">
        <v>1691</v>
      </c>
      <c r="B580" s="21" t="s">
        <v>11</v>
      </c>
      <c r="C580" s="11" t="s">
        <v>1258</v>
      </c>
      <c r="D580" s="11" t="s">
        <v>1378</v>
      </c>
      <c r="E580" s="12">
        <v>2022</v>
      </c>
      <c r="F580" s="11" t="s">
        <v>1602</v>
      </c>
      <c r="G580" s="11" t="s">
        <v>1692</v>
      </c>
      <c r="H580" s="11" t="s">
        <v>155</v>
      </c>
      <c r="I580" s="22" t="str" cm="1">
        <f t="array" ref="I580">_xlfn.XLOOKUP(A580, [1]July!A$2:A$4499, [1]July!P$2:P$4499, No)</f>
        <v>TX-36</v>
      </c>
      <c r="J580" s="13">
        <v>19550000</v>
      </c>
    </row>
    <row r="581" spans="1:10" s="20" customFormat="1" ht="31.5" x14ac:dyDescent="0.25">
      <c r="A581" s="14" t="s">
        <v>1693</v>
      </c>
      <c r="B581" s="21" t="s">
        <v>11</v>
      </c>
      <c r="C581" s="11" t="s">
        <v>1258</v>
      </c>
      <c r="D581" s="11" t="s">
        <v>1378</v>
      </c>
      <c r="E581" s="12">
        <v>2022</v>
      </c>
      <c r="F581" s="11" t="s">
        <v>1694</v>
      </c>
      <c r="G581" s="11" t="s">
        <v>1695</v>
      </c>
      <c r="H581" s="11" t="s">
        <v>155</v>
      </c>
      <c r="I581" s="22" t="str" cm="1">
        <f t="array" ref="I581">_xlfn.XLOOKUP(A581, [1]July!A$2:A$4499, [1]July!P$2:P$4499, No)</f>
        <v>TX-18; TX-08; TX-29</v>
      </c>
      <c r="J581" s="13">
        <v>36916200</v>
      </c>
    </row>
    <row r="582" spans="1:10" s="20" customFormat="1" ht="31.5" x14ac:dyDescent="0.25">
      <c r="A582" s="14" t="s">
        <v>1696</v>
      </c>
      <c r="B582" s="21" t="s">
        <v>11</v>
      </c>
      <c r="C582" s="11" t="s">
        <v>1258</v>
      </c>
      <c r="D582" s="11" t="s">
        <v>1378</v>
      </c>
      <c r="E582" s="12">
        <v>2024</v>
      </c>
      <c r="F582" s="11" t="s">
        <v>1697</v>
      </c>
      <c r="G582" s="11" t="s">
        <v>1698</v>
      </c>
      <c r="H582" s="11" t="s">
        <v>155</v>
      </c>
      <c r="I582" s="22" t="str" cm="1">
        <f t="array" ref="I582">_xlfn.XLOOKUP(A582, [1]July!A$2:A$4499, [1]July!P$2:P$4499, No)</f>
        <v>TX-03</v>
      </c>
      <c r="J582" s="13">
        <v>3139500</v>
      </c>
    </row>
    <row r="583" spans="1:10" s="20" customFormat="1" ht="31.5" x14ac:dyDescent="0.25">
      <c r="A583" s="14" t="s">
        <v>1699</v>
      </c>
      <c r="B583" s="21" t="s">
        <v>11</v>
      </c>
      <c r="C583" s="11" t="s">
        <v>1258</v>
      </c>
      <c r="D583" s="11" t="s">
        <v>1378</v>
      </c>
      <c r="E583" s="12">
        <v>2024</v>
      </c>
      <c r="F583" s="11" t="s">
        <v>854</v>
      </c>
      <c r="G583" s="11" t="s">
        <v>1700</v>
      </c>
      <c r="H583" s="11" t="s">
        <v>165</v>
      </c>
      <c r="I583" s="22" t="str" cm="1">
        <f t="array" ref="I583">_xlfn.XLOOKUP(A583, [1]July!A$2:A$4499, [1]July!P$2:P$4499, No)</f>
        <v>UT-03; UT-04</v>
      </c>
      <c r="J583" s="13">
        <v>7502400</v>
      </c>
    </row>
    <row r="584" spans="1:10" s="20" customFormat="1" x14ac:dyDescent="0.25">
      <c r="A584" s="14" t="s">
        <v>1701</v>
      </c>
      <c r="B584" s="21" t="s">
        <v>11</v>
      </c>
      <c r="C584" s="11" t="s">
        <v>1258</v>
      </c>
      <c r="D584" s="11" t="s">
        <v>1378</v>
      </c>
      <c r="E584" s="12">
        <v>2024</v>
      </c>
      <c r="F584" s="11" t="s">
        <v>1702</v>
      </c>
      <c r="G584" s="11" t="s">
        <v>1703</v>
      </c>
      <c r="H584" s="11" t="s">
        <v>525</v>
      </c>
      <c r="I584" s="22" t="str" cm="1">
        <f t="array" ref="I584">_xlfn.XLOOKUP(A584, [1]July!A$2:A$4499, [1]July!P$2:P$4499, No)</f>
        <v>VA-01</v>
      </c>
      <c r="J584" s="13">
        <v>421200</v>
      </c>
    </row>
    <row r="585" spans="1:10" s="20" customFormat="1" ht="31.5" x14ac:dyDescent="0.25">
      <c r="A585" s="14" t="s">
        <v>1704</v>
      </c>
      <c r="B585" s="21" t="s">
        <v>11</v>
      </c>
      <c r="C585" s="11" t="s">
        <v>1258</v>
      </c>
      <c r="D585" s="11" t="s">
        <v>1378</v>
      </c>
      <c r="E585" s="12">
        <v>2024</v>
      </c>
      <c r="F585" s="11" t="s">
        <v>1705</v>
      </c>
      <c r="G585" s="11" t="s">
        <v>1706</v>
      </c>
      <c r="H585" s="11" t="s">
        <v>525</v>
      </c>
      <c r="I585" s="22" t="str" cm="1">
        <f t="array" ref="I585">_xlfn.XLOOKUP(A585, [1]July!A$2:A$4499, [1]July!P$2:P$4499, No)</f>
        <v>VA-04</v>
      </c>
      <c r="J585" s="13">
        <v>2704000</v>
      </c>
    </row>
    <row r="586" spans="1:10" s="20" customFormat="1" ht="47.25" x14ac:dyDescent="0.25">
      <c r="A586" s="14" t="s">
        <v>1707</v>
      </c>
      <c r="B586" s="21" t="s">
        <v>11</v>
      </c>
      <c r="C586" s="11" t="s">
        <v>1258</v>
      </c>
      <c r="D586" s="11" t="s">
        <v>1378</v>
      </c>
      <c r="E586" s="12">
        <v>2022</v>
      </c>
      <c r="F586" s="11" t="s">
        <v>1708</v>
      </c>
      <c r="G586" s="11" t="s">
        <v>1709</v>
      </c>
      <c r="H586" s="11" t="s">
        <v>525</v>
      </c>
      <c r="I586" s="22" t="str" cm="1">
        <f t="array" ref="I586">_xlfn.XLOOKUP(A586, [1]July!A$2:A$4499, [1]July!P$2:P$4499, No)</f>
        <v>VA-07; VA-01; VA-05</v>
      </c>
      <c r="J586" s="13">
        <v>3200000</v>
      </c>
    </row>
    <row r="587" spans="1:10" s="20" customFormat="1" ht="31.5" x14ac:dyDescent="0.25">
      <c r="A587" s="14" t="s">
        <v>1710</v>
      </c>
      <c r="B587" s="21" t="s">
        <v>11</v>
      </c>
      <c r="C587" s="11" t="s">
        <v>1258</v>
      </c>
      <c r="D587" s="11" t="s">
        <v>1378</v>
      </c>
      <c r="E587" s="12">
        <v>2024</v>
      </c>
      <c r="F587" s="11" t="s">
        <v>1711</v>
      </c>
      <c r="G587" s="11" t="s">
        <v>1712</v>
      </c>
      <c r="H587" s="11" t="s">
        <v>525</v>
      </c>
      <c r="I587" s="22" t="str" cm="1">
        <f t="array" ref="I587">_xlfn.XLOOKUP(A587, [1]July!A$2:A$4499, [1]July!P$2:P$4499, No)</f>
        <v>VA-09</v>
      </c>
      <c r="J587" s="13">
        <v>304000</v>
      </c>
    </row>
    <row r="588" spans="1:10" s="20" customFormat="1" ht="47.25" x14ac:dyDescent="0.25">
      <c r="A588" s="14" t="s">
        <v>1713</v>
      </c>
      <c r="B588" s="21" t="s">
        <v>11</v>
      </c>
      <c r="C588" s="11" t="s">
        <v>1258</v>
      </c>
      <c r="D588" s="11" t="s">
        <v>1378</v>
      </c>
      <c r="E588" s="12">
        <v>2024</v>
      </c>
      <c r="F588" s="11" t="s">
        <v>1714</v>
      </c>
      <c r="G588" s="11" t="s">
        <v>1715</v>
      </c>
      <c r="H588" s="11" t="s">
        <v>525</v>
      </c>
      <c r="I588" s="22" t="str" cm="1">
        <f t="array" ref="I588">_xlfn.XLOOKUP(A588, [1]July!A$2:A$4499, [1]July!P$2:P$4499, No)</f>
        <v>VA-06</v>
      </c>
      <c r="J588" s="13">
        <v>240000</v>
      </c>
    </row>
    <row r="589" spans="1:10" s="20" customFormat="1" ht="31.5" x14ac:dyDescent="0.25">
      <c r="A589" s="14" t="s">
        <v>1716</v>
      </c>
      <c r="B589" s="21" t="s">
        <v>11</v>
      </c>
      <c r="C589" s="11" t="s">
        <v>1258</v>
      </c>
      <c r="D589" s="11" t="s">
        <v>1378</v>
      </c>
      <c r="E589" s="12">
        <v>2024</v>
      </c>
      <c r="F589" s="11" t="s">
        <v>1717</v>
      </c>
      <c r="G589" s="11" t="s">
        <v>1718</v>
      </c>
      <c r="H589" s="11" t="s">
        <v>525</v>
      </c>
      <c r="I589" s="22" t="str" cm="1">
        <f t="array" ref="I589">_xlfn.XLOOKUP(A589, [1]July!A$2:A$4499, [1]July!P$2:P$4499, No)</f>
        <v>VA-04</v>
      </c>
      <c r="J589" s="13">
        <v>1612000</v>
      </c>
    </row>
    <row r="590" spans="1:10" s="20" customFormat="1" x14ac:dyDescent="0.25">
      <c r="A590" s="14" t="s">
        <v>1719</v>
      </c>
      <c r="B590" s="21" t="s">
        <v>11</v>
      </c>
      <c r="C590" s="11" t="s">
        <v>1258</v>
      </c>
      <c r="D590" s="11" t="s">
        <v>1378</v>
      </c>
      <c r="E590" s="12">
        <v>2024</v>
      </c>
      <c r="F590" s="11" t="s">
        <v>1720</v>
      </c>
      <c r="G590" s="11" t="s">
        <v>1721</v>
      </c>
      <c r="H590" s="11" t="s">
        <v>525</v>
      </c>
      <c r="I590" s="22" t="str" cm="1">
        <f t="array" ref="I590">_xlfn.XLOOKUP(A590, [1]July!A$2:A$4499, [1]July!P$2:P$4499, No)</f>
        <v>VA-03</v>
      </c>
      <c r="J590" s="13">
        <v>1034800</v>
      </c>
    </row>
    <row r="591" spans="1:10" s="20" customFormat="1" ht="31.5" x14ac:dyDescent="0.25">
      <c r="A591" s="14" t="s">
        <v>1722</v>
      </c>
      <c r="B591" s="21" t="s">
        <v>11</v>
      </c>
      <c r="C591" s="11" t="s">
        <v>1258</v>
      </c>
      <c r="D591" s="11" t="s">
        <v>1378</v>
      </c>
      <c r="E591" s="12">
        <v>2024</v>
      </c>
      <c r="F591" s="11" t="s">
        <v>1723</v>
      </c>
      <c r="G591" s="11" t="s">
        <v>1724</v>
      </c>
      <c r="H591" s="11" t="s">
        <v>525</v>
      </c>
      <c r="I591" s="22" t="str" cm="1">
        <f t="array" ref="I591">_xlfn.XLOOKUP(A591, [1]July!A$2:A$4499, [1]July!P$2:P$4499, No)</f>
        <v>VA-07</v>
      </c>
      <c r="J591" s="13">
        <v>1232000</v>
      </c>
    </row>
    <row r="592" spans="1:10" s="20" customFormat="1" ht="31.5" x14ac:dyDescent="0.25">
      <c r="A592" s="14" t="s">
        <v>1725</v>
      </c>
      <c r="B592" s="21" t="s">
        <v>11</v>
      </c>
      <c r="C592" s="11" t="s">
        <v>1258</v>
      </c>
      <c r="D592" s="11" t="s">
        <v>1378</v>
      </c>
      <c r="E592" s="12">
        <v>2024</v>
      </c>
      <c r="F592" s="11" t="s">
        <v>1726</v>
      </c>
      <c r="G592" s="11" t="s">
        <v>1727</v>
      </c>
      <c r="H592" s="11" t="s">
        <v>525</v>
      </c>
      <c r="I592" s="22" t="str" cm="1">
        <f t="array" ref="I592">_xlfn.XLOOKUP(A592, [1]July!A$2:A$4499, [1]July!P$2:P$4499, No)</f>
        <v>VA-02</v>
      </c>
      <c r="J592" s="13">
        <v>2808000</v>
      </c>
    </row>
    <row r="593" spans="1:10" s="20" customFormat="1" ht="31.5" x14ac:dyDescent="0.25">
      <c r="A593" s="14" t="s">
        <v>1728</v>
      </c>
      <c r="B593" s="21" t="s">
        <v>11</v>
      </c>
      <c r="C593" s="11" t="s">
        <v>1258</v>
      </c>
      <c r="D593" s="11" t="s">
        <v>1378</v>
      </c>
      <c r="E593" s="12">
        <v>2022</v>
      </c>
      <c r="F593" s="11" t="s">
        <v>1729</v>
      </c>
      <c r="G593" s="11" t="s">
        <v>1730</v>
      </c>
      <c r="H593" s="11" t="s">
        <v>535</v>
      </c>
      <c r="I593" s="22" t="str" cm="1">
        <f t="array" ref="I593">_xlfn.XLOOKUP(A593, [1]July!A$2:A$4499, [1]July!P$2:P$4499, No)</f>
        <v>WA-03</v>
      </c>
      <c r="J593" s="13">
        <v>40480000</v>
      </c>
    </row>
    <row r="594" spans="1:10" s="20" customFormat="1" ht="47.25" x14ac:dyDescent="0.25">
      <c r="A594" s="14" t="s">
        <v>1731</v>
      </c>
      <c r="B594" s="21" t="s">
        <v>11</v>
      </c>
      <c r="C594" s="11" t="s">
        <v>1258</v>
      </c>
      <c r="D594" s="11" t="s">
        <v>1378</v>
      </c>
      <c r="E594" s="12">
        <v>2024</v>
      </c>
      <c r="F594" s="11" t="s">
        <v>476</v>
      </c>
      <c r="G594" s="11" t="s">
        <v>1732</v>
      </c>
      <c r="H594" s="11" t="s">
        <v>535</v>
      </c>
      <c r="I594" s="22" t="str" cm="1">
        <f t="array" ref="I594">_xlfn.XLOOKUP(A594, [1]July!A$2:A$4499, [1]July!P$2:P$4499, No)</f>
        <v>WA-06</v>
      </c>
      <c r="J594" s="13">
        <v>240000</v>
      </c>
    </row>
    <row r="595" spans="1:10" s="20" customFormat="1" ht="31.5" x14ac:dyDescent="0.25">
      <c r="A595" s="14" t="s">
        <v>85</v>
      </c>
      <c r="B595" s="21" t="s">
        <v>11</v>
      </c>
      <c r="C595" s="11" t="s">
        <v>1258</v>
      </c>
      <c r="D595" s="11" t="s">
        <v>1378</v>
      </c>
      <c r="E595" s="11" t="s">
        <v>1733</v>
      </c>
      <c r="F595" s="26" t="s">
        <v>1734</v>
      </c>
      <c r="G595" s="26" t="s">
        <v>1735</v>
      </c>
      <c r="H595" s="11" t="s">
        <v>535</v>
      </c>
      <c r="I595" s="22" t="s">
        <v>1736</v>
      </c>
      <c r="J595" s="34">
        <v>2400000</v>
      </c>
    </row>
    <row r="596" spans="1:10" s="20" customFormat="1" ht="31.5" x14ac:dyDescent="0.25">
      <c r="A596" s="14" t="s">
        <v>1737</v>
      </c>
      <c r="B596" s="21" t="s">
        <v>11</v>
      </c>
      <c r="C596" s="11" t="s">
        <v>1258</v>
      </c>
      <c r="D596" s="11" t="s">
        <v>1378</v>
      </c>
      <c r="E596" s="12">
        <v>2024</v>
      </c>
      <c r="F596" s="11" t="s">
        <v>326</v>
      </c>
      <c r="G596" s="11" t="s">
        <v>1738</v>
      </c>
      <c r="H596" s="11" t="s">
        <v>535</v>
      </c>
      <c r="I596" s="22" t="str" cm="1">
        <f t="array" ref="I596">_xlfn.XLOOKUP(A596, [1]July!A$2:A$4499, [1]July!P$2:P$4499, No)</f>
        <v>WA-01</v>
      </c>
      <c r="J596" s="13">
        <v>320000</v>
      </c>
    </row>
    <row r="597" spans="1:10" s="20" customFormat="1" ht="31.5" x14ac:dyDescent="0.25">
      <c r="A597" s="14" t="s">
        <v>1739</v>
      </c>
      <c r="B597" s="21" t="s">
        <v>11</v>
      </c>
      <c r="C597" s="11" t="s">
        <v>1258</v>
      </c>
      <c r="D597" s="11" t="s">
        <v>1378</v>
      </c>
      <c r="E597" s="12">
        <v>2024</v>
      </c>
      <c r="F597" s="11" t="s">
        <v>920</v>
      </c>
      <c r="G597" s="11" t="s">
        <v>1740</v>
      </c>
      <c r="H597" s="11" t="s">
        <v>535</v>
      </c>
      <c r="I597" s="22" t="str" cm="1">
        <f t="array" ref="I597">_xlfn.XLOOKUP(A597, [1]July!A$2:A$4499, [1]July!P$2:P$4499, No)</f>
        <v>WA-08</v>
      </c>
      <c r="J597" s="13">
        <v>1517540</v>
      </c>
    </row>
    <row r="598" spans="1:10" s="20" customFormat="1" ht="31.5" x14ac:dyDescent="0.25">
      <c r="A598" s="14" t="s">
        <v>1741</v>
      </c>
      <c r="B598" s="21" t="s">
        <v>11</v>
      </c>
      <c r="C598" s="11" t="s">
        <v>1258</v>
      </c>
      <c r="D598" s="11" t="s">
        <v>1378</v>
      </c>
      <c r="E598" s="12">
        <v>2022</v>
      </c>
      <c r="F598" s="11" t="s">
        <v>1742</v>
      </c>
      <c r="G598" s="11" t="s">
        <v>1743</v>
      </c>
      <c r="H598" s="11" t="s">
        <v>535</v>
      </c>
      <c r="I598" s="22" t="str" cm="1">
        <f t="array" ref="I598">_xlfn.XLOOKUP(A598, [1]July!A$2:A$4499, [1]July!P$2:P$4499, No)</f>
        <v>WA-02</v>
      </c>
      <c r="J598" s="13">
        <v>2000000</v>
      </c>
    </row>
    <row r="599" spans="1:10" s="20" customFormat="1" ht="47.25" x14ac:dyDescent="0.25">
      <c r="A599" s="14" t="s">
        <v>1744</v>
      </c>
      <c r="B599" s="21" t="s">
        <v>11</v>
      </c>
      <c r="C599" s="11" t="s">
        <v>1258</v>
      </c>
      <c r="D599" s="11" t="s">
        <v>1378</v>
      </c>
      <c r="E599" s="12">
        <v>2024</v>
      </c>
      <c r="F599" s="11" t="s">
        <v>1745</v>
      </c>
      <c r="G599" s="11" t="s">
        <v>1746</v>
      </c>
      <c r="H599" s="11" t="s">
        <v>535</v>
      </c>
      <c r="I599" s="22" t="str" cm="1">
        <f t="array" ref="I599">_xlfn.XLOOKUP(A599, [1]July!A$2:A$4499, [1]July!P$2:P$4499, No)</f>
        <v>WA-02</v>
      </c>
      <c r="J599" s="13">
        <v>18090000</v>
      </c>
    </row>
    <row r="600" spans="1:10" s="20" customFormat="1" ht="47.25" x14ac:dyDescent="0.25">
      <c r="A600" s="14" t="s">
        <v>1747</v>
      </c>
      <c r="B600" s="21" t="s">
        <v>11</v>
      </c>
      <c r="C600" s="11" t="s">
        <v>1258</v>
      </c>
      <c r="D600" s="11" t="s">
        <v>1378</v>
      </c>
      <c r="E600" s="12">
        <v>2024</v>
      </c>
      <c r="F600" s="11" t="s">
        <v>1202</v>
      </c>
      <c r="G600" s="11" t="s">
        <v>1748</v>
      </c>
      <c r="H600" s="11" t="s">
        <v>169</v>
      </c>
      <c r="I600" s="22" t="str" cm="1">
        <f t="array" ref="I600">_xlfn.XLOOKUP(A600, [1]July!A$2:A$4499, [1]July!P$2:P$4499, No)</f>
        <v>WV-02</v>
      </c>
      <c r="J600" s="13">
        <v>800000</v>
      </c>
    </row>
    <row r="601" spans="1:10" s="20" customFormat="1" ht="47.25" x14ac:dyDescent="0.25">
      <c r="A601" s="14" t="s">
        <v>1749</v>
      </c>
      <c r="B601" s="21" t="s">
        <v>11</v>
      </c>
      <c r="C601" s="11" t="s">
        <v>1258</v>
      </c>
      <c r="D601" s="11" t="s">
        <v>1378</v>
      </c>
      <c r="E601" s="12">
        <v>2022</v>
      </c>
      <c r="F601" s="11" t="s">
        <v>1202</v>
      </c>
      <c r="G601" s="11" t="s">
        <v>1750</v>
      </c>
      <c r="H601" s="11" t="s">
        <v>169</v>
      </c>
      <c r="I601" s="22" t="str" cm="1">
        <f t="array" ref="I601">_xlfn.XLOOKUP(A601, [1]July!A$2:A$4499, [1]July!P$2:P$4499, No)</f>
        <v>WV-01; WV-02</v>
      </c>
      <c r="J601" s="13">
        <v>480000</v>
      </c>
    </row>
    <row r="602" spans="1:10" s="20" customFormat="1" ht="47.25" x14ac:dyDescent="0.25">
      <c r="A602" s="14" t="s">
        <v>1751</v>
      </c>
      <c r="B602" s="21" t="s">
        <v>11</v>
      </c>
      <c r="C602" s="11" t="s">
        <v>1258</v>
      </c>
      <c r="D602" s="11" t="s">
        <v>1378</v>
      </c>
      <c r="E602" s="12">
        <v>2024</v>
      </c>
      <c r="F602" s="11" t="s">
        <v>1202</v>
      </c>
      <c r="G602" s="11" t="s">
        <v>1752</v>
      </c>
      <c r="H602" s="11" t="s">
        <v>169</v>
      </c>
      <c r="I602" s="22" t="str" cm="1">
        <f t="array" ref="I602">_xlfn.XLOOKUP(A602, [1]July!A$2:A$4499, [1]July!P$2:P$4499, No)</f>
        <v>WV-02</v>
      </c>
      <c r="J602" s="13">
        <v>1440000</v>
      </c>
    </row>
    <row r="603" spans="1:10" s="20" customFormat="1" ht="47.25" x14ac:dyDescent="0.25">
      <c r="A603" s="14" t="s">
        <v>1753</v>
      </c>
      <c r="B603" s="21" t="s">
        <v>11</v>
      </c>
      <c r="C603" s="11" t="s">
        <v>1258</v>
      </c>
      <c r="D603" s="11" t="s">
        <v>1378</v>
      </c>
      <c r="E603" s="12">
        <v>2024</v>
      </c>
      <c r="F603" s="11" t="s">
        <v>1202</v>
      </c>
      <c r="G603" s="11" t="s">
        <v>1754</v>
      </c>
      <c r="H603" s="11" t="s">
        <v>169</v>
      </c>
      <c r="I603" s="22" t="str" cm="1">
        <f t="array" ref="I603">_xlfn.XLOOKUP(A603, [1]July!A$2:A$4499, [1]July!P$2:P$4499, No)</f>
        <v>WV-01</v>
      </c>
      <c r="J603" s="13">
        <v>1000000</v>
      </c>
    </row>
    <row r="604" spans="1:10" s="20" customFormat="1" x14ac:dyDescent="0.25">
      <c r="A604" s="14" t="s">
        <v>1755</v>
      </c>
      <c r="B604" s="21" t="s">
        <v>11</v>
      </c>
      <c r="C604" s="11" t="s">
        <v>1258</v>
      </c>
      <c r="D604" s="11" t="s">
        <v>1378</v>
      </c>
      <c r="E604" s="12">
        <v>2024</v>
      </c>
      <c r="F604" s="11" t="s">
        <v>1756</v>
      </c>
      <c r="G604" s="11" t="s">
        <v>1757</v>
      </c>
      <c r="H604" s="11" t="s">
        <v>551</v>
      </c>
      <c r="I604" s="22" t="str" cm="1">
        <f t="array" ref="I604">_xlfn.XLOOKUP(A604, [1]July!A$2:A$4499, [1]July!P$2:P$4499, No)</f>
        <v>WI-07</v>
      </c>
      <c r="J604" s="13">
        <v>1988800</v>
      </c>
    </row>
    <row r="605" spans="1:10" s="20" customFormat="1" ht="31.5" x14ac:dyDescent="0.25">
      <c r="A605" s="14" t="s">
        <v>1758</v>
      </c>
      <c r="B605" s="21" t="s">
        <v>11</v>
      </c>
      <c r="C605" s="11" t="s">
        <v>1258</v>
      </c>
      <c r="D605" s="11" t="s">
        <v>1378</v>
      </c>
      <c r="E605" s="12">
        <v>2024</v>
      </c>
      <c r="F605" s="11" t="s">
        <v>1759</v>
      </c>
      <c r="G605" s="11" t="s">
        <v>1760</v>
      </c>
      <c r="H605" s="11" t="s">
        <v>551</v>
      </c>
      <c r="I605" s="22" t="str" cm="1">
        <f t="array" ref="I605">_xlfn.XLOOKUP(A605, [1]July!A$2:A$4499, [1]July!P$2:P$4499, No)</f>
        <v>WI-03</v>
      </c>
      <c r="J605" s="13">
        <v>728000</v>
      </c>
    </row>
    <row r="606" spans="1:10" s="20" customFormat="1" ht="31.5" x14ac:dyDescent="0.25">
      <c r="A606" s="14" t="s">
        <v>1761</v>
      </c>
      <c r="B606" s="21" t="s">
        <v>11</v>
      </c>
      <c r="C606" s="11" t="s">
        <v>1258</v>
      </c>
      <c r="D606" s="11" t="s">
        <v>1378</v>
      </c>
      <c r="E606" s="12">
        <v>2024</v>
      </c>
      <c r="F606" s="11" t="s">
        <v>1762</v>
      </c>
      <c r="G606" s="11" t="s">
        <v>1763</v>
      </c>
      <c r="H606" s="11" t="s">
        <v>551</v>
      </c>
      <c r="I606" s="22" t="str" cm="1">
        <f t="array" ref="I606">_xlfn.XLOOKUP(A606, [1]July!A$2:A$4499, [1]July!P$2:P$4499, No)</f>
        <v>WI-05</v>
      </c>
      <c r="J606" s="13">
        <v>160000</v>
      </c>
    </row>
    <row r="607" spans="1:10" s="20" customFormat="1" ht="31.5" x14ac:dyDescent="0.25">
      <c r="A607" s="14" t="s">
        <v>1764</v>
      </c>
      <c r="B607" s="21" t="s">
        <v>11</v>
      </c>
      <c r="C607" s="11" t="s">
        <v>1258</v>
      </c>
      <c r="D607" s="11" t="s">
        <v>1378</v>
      </c>
      <c r="E607" s="12">
        <v>2024</v>
      </c>
      <c r="F607" s="11" t="s">
        <v>1765</v>
      </c>
      <c r="G607" s="11" t="s">
        <v>1766</v>
      </c>
      <c r="H607" s="11" t="s">
        <v>551</v>
      </c>
      <c r="I607" s="22" t="str" cm="1">
        <f t="array" ref="I607">_xlfn.XLOOKUP(A607, [1]July!A$2:A$4499, [1]July!P$2:P$4499, No)</f>
        <v>WI-06</v>
      </c>
      <c r="J607" s="13">
        <v>300000</v>
      </c>
    </row>
    <row r="608" spans="1:10" s="20" customFormat="1" ht="94.5" x14ac:dyDescent="0.25">
      <c r="A608" s="14" t="s">
        <v>1767</v>
      </c>
      <c r="B608" s="21" t="s">
        <v>11</v>
      </c>
      <c r="C608" s="11" t="s">
        <v>1258</v>
      </c>
      <c r="D608" s="11" t="s">
        <v>1378</v>
      </c>
      <c r="E608" s="12">
        <v>2022</v>
      </c>
      <c r="F608" s="11" t="s">
        <v>1768</v>
      </c>
      <c r="G608" s="11" t="s">
        <v>1769</v>
      </c>
      <c r="H608" s="11" t="s">
        <v>551</v>
      </c>
      <c r="I608" s="22" t="str" cm="1">
        <f t="array" ref="I608">_xlfn.XLOOKUP(A608, [1]July!A$2:A$4499, [1]July!P$2:P$4499, No)</f>
        <v>WI-03</v>
      </c>
      <c r="J608" s="13">
        <v>9999600</v>
      </c>
    </row>
    <row r="609" spans="1:10" s="20" customFormat="1" ht="31.5" x14ac:dyDescent="0.25">
      <c r="A609" s="14" t="s">
        <v>1770</v>
      </c>
      <c r="B609" s="21" t="s">
        <v>11</v>
      </c>
      <c r="C609" s="11" t="s">
        <v>1258</v>
      </c>
      <c r="D609" s="11" t="s">
        <v>1378</v>
      </c>
      <c r="E609" s="12">
        <v>2024</v>
      </c>
      <c r="F609" s="11" t="s">
        <v>1771</v>
      </c>
      <c r="G609" s="11" t="s">
        <v>1772</v>
      </c>
      <c r="H609" s="11" t="s">
        <v>551</v>
      </c>
      <c r="I609" s="22" t="str" cm="1">
        <f t="array" ref="I609">_xlfn.XLOOKUP(A609, [1]July!A$2:A$4499, [1]July!P$2:P$4499, No)</f>
        <v>WI-04</v>
      </c>
      <c r="J609" s="13">
        <v>1000000</v>
      </c>
    </row>
    <row r="610" spans="1:10" s="20" customFormat="1" ht="31.5" x14ac:dyDescent="0.25">
      <c r="A610" s="14" t="s">
        <v>1773</v>
      </c>
      <c r="B610" s="21" t="s">
        <v>11</v>
      </c>
      <c r="C610" s="11" t="s">
        <v>1258</v>
      </c>
      <c r="D610" s="11" t="s">
        <v>1378</v>
      </c>
      <c r="E610" s="12">
        <v>2024</v>
      </c>
      <c r="F610" s="11" t="s">
        <v>1774</v>
      </c>
      <c r="G610" s="11" t="s">
        <v>1775</v>
      </c>
      <c r="H610" s="11" t="s">
        <v>176</v>
      </c>
      <c r="I610" s="22" t="str" cm="1">
        <f t="array" ref="I610">_xlfn.XLOOKUP(A610, [1]July!A$2:A$4499, [1]July!P$2:P$4499, No)</f>
        <v>WY-00</v>
      </c>
      <c r="J610" s="13">
        <v>2560500</v>
      </c>
    </row>
    <row r="611" spans="1:10" s="20" customFormat="1" ht="47.25" x14ac:dyDescent="0.25">
      <c r="A611" s="14" t="s">
        <v>1776</v>
      </c>
      <c r="B611" s="21" t="s">
        <v>11</v>
      </c>
      <c r="C611" s="11" t="s">
        <v>1258</v>
      </c>
      <c r="D611" s="11" t="s">
        <v>1777</v>
      </c>
      <c r="E611" s="12">
        <v>2024</v>
      </c>
      <c r="F611" s="11" t="s">
        <v>1357</v>
      </c>
      <c r="G611" s="11" t="s">
        <v>1778</v>
      </c>
      <c r="H611" s="11" t="s">
        <v>1779</v>
      </c>
      <c r="I611" s="22" t="str" cm="1">
        <f t="array" ref="I611">_xlfn.XLOOKUP(A611, [1]July!A$2:A$4499, [1]July!P$2:P$4499, No)</f>
        <v>AL-01; AL-03; MS-04; LA-01; AL-02; LA-02</v>
      </c>
      <c r="J611" s="13">
        <v>21117115</v>
      </c>
    </row>
    <row r="612" spans="1:10" s="20" customFormat="1" ht="31.5" x14ac:dyDescent="0.25">
      <c r="A612" s="14" t="s">
        <v>85</v>
      </c>
      <c r="B612" s="21" t="s">
        <v>11</v>
      </c>
      <c r="C612" s="11" t="s">
        <v>1258</v>
      </c>
      <c r="D612" s="11" t="s">
        <v>1777</v>
      </c>
      <c r="E612" s="11">
        <v>2017</v>
      </c>
      <c r="F612" s="26" t="s">
        <v>1780</v>
      </c>
      <c r="G612" s="26" t="s">
        <v>1781</v>
      </c>
      <c r="H612" s="11" t="s">
        <v>324</v>
      </c>
      <c r="I612" s="22" t="s">
        <v>1782</v>
      </c>
      <c r="J612" s="13">
        <v>4360000</v>
      </c>
    </row>
    <row r="613" spans="1:10" s="20" customFormat="1" ht="31.5" x14ac:dyDescent="0.25">
      <c r="A613" s="14" t="s">
        <v>85</v>
      </c>
      <c r="B613" s="21" t="s">
        <v>11</v>
      </c>
      <c r="C613" s="11" t="s">
        <v>1258</v>
      </c>
      <c r="D613" s="11" t="s">
        <v>1777</v>
      </c>
      <c r="E613" s="11" t="s">
        <v>1783</v>
      </c>
      <c r="F613" s="26" t="s">
        <v>1780</v>
      </c>
      <c r="G613" s="26" t="s">
        <v>1781</v>
      </c>
      <c r="H613" s="11" t="s">
        <v>324</v>
      </c>
      <c r="I613" s="22" t="s">
        <v>1784</v>
      </c>
      <c r="J613" s="13">
        <v>5450000</v>
      </c>
    </row>
    <row r="614" spans="1:10" s="20" customFormat="1" ht="31.5" x14ac:dyDescent="0.25">
      <c r="A614" s="14" t="s">
        <v>85</v>
      </c>
      <c r="B614" s="21" t="s">
        <v>11</v>
      </c>
      <c r="C614" s="11" t="s">
        <v>1258</v>
      </c>
      <c r="D614" s="11" t="s">
        <v>1785</v>
      </c>
      <c r="E614" s="11"/>
      <c r="F614" s="11" t="s">
        <v>1350</v>
      </c>
      <c r="G614" s="11" t="s">
        <v>1786</v>
      </c>
      <c r="H614" s="11" t="s">
        <v>710</v>
      </c>
      <c r="I614" s="22" t="s">
        <v>711</v>
      </c>
      <c r="J614" s="13">
        <v>2350000</v>
      </c>
    </row>
    <row r="615" spans="1:10" s="20" customFormat="1" ht="47.25" x14ac:dyDescent="0.25">
      <c r="A615" s="14" t="s">
        <v>85</v>
      </c>
      <c r="B615" s="21" t="s">
        <v>11</v>
      </c>
      <c r="C615" s="11" t="s">
        <v>1258</v>
      </c>
      <c r="D615" s="11" t="s">
        <v>1787</v>
      </c>
      <c r="E615" s="11"/>
      <c r="F615" s="11" t="s">
        <v>1665</v>
      </c>
      <c r="G615" s="11" t="s">
        <v>1788</v>
      </c>
      <c r="H615" s="11" t="s">
        <v>148</v>
      </c>
      <c r="I615" s="22" t="s">
        <v>1789</v>
      </c>
      <c r="J615" s="13">
        <v>2357352</v>
      </c>
    </row>
    <row r="616" spans="1:10" s="20" customFormat="1" ht="47.25" x14ac:dyDescent="0.25">
      <c r="A616" s="14" t="s">
        <v>85</v>
      </c>
      <c r="B616" s="21" t="s">
        <v>572</v>
      </c>
      <c r="C616" s="26" t="s">
        <v>1258</v>
      </c>
      <c r="D616" s="26" t="s">
        <v>1787</v>
      </c>
      <c r="E616" s="11"/>
      <c r="F616" s="26" t="s">
        <v>1665</v>
      </c>
      <c r="G616" s="26" t="s">
        <v>1790</v>
      </c>
      <c r="H616" s="11" t="s">
        <v>148</v>
      </c>
      <c r="I616" s="22" t="s">
        <v>1789</v>
      </c>
      <c r="J616" s="34">
        <v>3241040</v>
      </c>
    </row>
    <row r="617" spans="1:10" s="20" customFormat="1" ht="63" x14ac:dyDescent="0.25">
      <c r="A617" s="14" t="s">
        <v>1791</v>
      </c>
      <c r="B617" s="21" t="s">
        <v>11</v>
      </c>
      <c r="C617" s="11" t="s">
        <v>1792</v>
      </c>
      <c r="D617" s="11" t="s">
        <v>1793</v>
      </c>
      <c r="E617" s="12">
        <v>2024</v>
      </c>
      <c r="F617" s="11" t="s">
        <v>1794</v>
      </c>
      <c r="G617" s="11" t="s">
        <v>1795</v>
      </c>
      <c r="H617" s="11" t="s">
        <v>30</v>
      </c>
      <c r="I617" s="22" t="str" cm="1">
        <f t="array" ref="I617">_xlfn.XLOOKUP(A617, [1]July!A$2:A$4499, [1]July!P$2:P$4499, No)</f>
        <v/>
      </c>
      <c r="J617" s="13">
        <v>4687612</v>
      </c>
    </row>
    <row r="618" spans="1:10" s="20" customFormat="1" ht="47.25" x14ac:dyDescent="0.25">
      <c r="A618" s="14" t="s">
        <v>1796</v>
      </c>
      <c r="B618" s="21" t="s">
        <v>11</v>
      </c>
      <c r="C618" s="11" t="s">
        <v>1792</v>
      </c>
      <c r="D618" s="11" t="s">
        <v>1793</v>
      </c>
      <c r="E618" s="12">
        <v>2022</v>
      </c>
      <c r="F618" s="11" t="s">
        <v>1218</v>
      </c>
      <c r="G618" s="11" t="s">
        <v>1797</v>
      </c>
      <c r="H618" s="11" t="s">
        <v>231</v>
      </c>
      <c r="I618" s="22" t="str" cm="1">
        <f t="array" ref="I618">_xlfn.XLOOKUP(A618, [1]July!A$2:A$4499, [1]July!P$2:P$4499, No)</f>
        <v>CT-03</v>
      </c>
      <c r="J618" s="13">
        <v>29600000</v>
      </c>
    </row>
    <row r="619" spans="1:10" s="20" customFormat="1" ht="63" x14ac:dyDescent="0.25">
      <c r="A619" s="14" t="s">
        <v>1798</v>
      </c>
      <c r="B619" s="21" t="s">
        <v>11</v>
      </c>
      <c r="C619" s="11" t="s">
        <v>1792</v>
      </c>
      <c r="D619" s="11" t="s">
        <v>1793</v>
      </c>
      <c r="E619" s="12">
        <v>2022</v>
      </c>
      <c r="F619" s="11" t="s">
        <v>1799</v>
      </c>
      <c r="G619" s="11" t="s">
        <v>1800</v>
      </c>
      <c r="H619" s="11" t="s">
        <v>66</v>
      </c>
      <c r="I619" s="22" t="str" cm="1">
        <f t="array" ref="I619">_xlfn.XLOOKUP(A619, [1]July!A$2:A$4499, [1]July!P$2:P$4499, No)</f>
        <v>IL-03; IL-07; IL-05</v>
      </c>
      <c r="J619" s="13">
        <v>118480000</v>
      </c>
    </row>
    <row r="620" spans="1:10" s="20" customFormat="1" ht="47.25" x14ac:dyDescent="0.25">
      <c r="A620" s="14" t="s">
        <v>1801</v>
      </c>
      <c r="B620" s="21" t="s">
        <v>11</v>
      </c>
      <c r="C620" s="11" t="s">
        <v>1792</v>
      </c>
      <c r="D620" s="11" t="s">
        <v>1793</v>
      </c>
      <c r="E620" s="12">
        <v>2024</v>
      </c>
      <c r="F620" s="11" t="s">
        <v>1802</v>
      </c>
      <c r="G620" s="11" t="s">
        <v>1803</v>
      </c>
      <c r="H620" s="11" t="s">
        <v>324</v>
      </c>
      <c r="I620" s="22" t="str" cm="1">
        <f t="array" ref="I620">_xlfn.XLOOKUP(A620, [1]July!A$2:A$4499, [1]July!P$2:P$4499, No)</f>
        <v/>
      </c>
      <c r="J620" s="13">
        <v>5492524</v>
      </c>
    </row>
    <row r="621" spans="1:10" s="20" customFormat="1" ht="78.75" x14ac:dyDescent="0.25">
      <c r="A621" s="14" t="s">
        <v>1804</v>
      </c>
      <c r="B621" s="21" t="s">
        <v>11</v>
      </c>
      <c r="C621" s="11" t="s">
        <v>1792</v>
      </c>
      <c r="D621" s="11" t="s">
        <v>1793</v>
      </c>
      <c r="E621" s="12">
        <v>2024</v>
      </c>
      <c r="F621" s="11" t="s">
        <v>1805</v>
      </c>
      <c r="G621" s="11" t="s">
        <v>1806</v>
      </c>
      <c r="H621" s="11" t="s">
        <v>77</v>
      </c>
      <c r="I621" s="22" t="str" cm="1">
        <f t="array" ref="I621">_xlfn.XLOOKUP(A621, [1]July!A$2:A$4499, [1]July!P$2:P$4499, No)</f>
        <v/>
      </c>
      <c r="J621" s="13">
        <v>1395330</v>
      </c>
    </row>
    <row r="622" spans="1:10" s="20" customFormat="1" ht="78.75" x14ac:dyDescent="0.25">
      <c r="A622" s="14" t="s">
        <v>1807</v>
      </c>
      <c r="B622" s="21" t="s">
        <v>11</v>
      </c>
      <c r="C622" s="11" t="s">
        <v>1792</v>
      </c>
      <c r="D622" s="11" t="s">
        <v>1793</v>
      </c>
      <c r="E622" s="12">
        <v>2022</v>
      </c>
      <c r="F622" s="11" t="s">
        <v>1808</v>
      </c>
      <c r="G622" s="11" t="s">
        <v>1809</v>
      </c>
      <c r="H622" s="11" t="s">
        <v>77</v>
      </c>
      <c r="I622" s="22" t="str" cm="1">
        <f t="array" ref="I622">_xlfn.XLOOKUP(A622, [1]July!A$2:A$4499, [1]July!P$2:P$4499, No)</f>
        <v>MD-02</v>
      </c>
      <c r="J622" s="13">
        <v>7109500</v>
      </c>
    </row>
    <row r="623" spans="1:10" s="20" customFormat="1" ht="47.25" x14ac:dyDescent="0.25">
      <c r="A623" s="14" t="s">
        <v>1810</v>
      </c>
      <c r="B623" s="21" t="s">
        <v>11</v>
      </c>
      <c r="C623" s="11" t="s">
        <v>1792</v>
      </c>
      <c r="D623" s="11" t="s">
        <v>1793</v>
      </c>
      <c r="E623" s="12">
        <v>2024</v>
      </c>
      <c r="F623" s="11" t="s">
        <v>1533</v>
      </c>
      <c r="G623" s="11" t="s">
        <v>1811</v>
      </c>
      <c r="H623" s="11" t="s">
        <v>342</v>
      </c>
      <c r="I623" s="22" t="str" cm="1">
        <f t="array" ref="I623">_xlfn.XLOOKUP(A623, [1]July!A$2:A$4499, [1]July!P$2:P$4499, No)</f>
        <v/>
      </c>
      <c r="J623" s="13">
        <v>67609672</v>
      </c>
    </row>
    <row r="624" spans="1:10" s="20" customFormat="1" ht="31.5" x14ac:dyDescent="0.25">
      <c r="A624" s="14" t="s">
        <v>1812</v>
      </c>
      <c r="B624" s="21" t="s">
        <v>11</v>
      </c>
      <c r="C624" s="11" t="s">
        <v>1792</v>
      </c>
      <c r="D624" s="11" t="s">
        <v>1793</v>
      </c>
      <c r="E624" s="12">
        <v>2022</v>
      </c>
      <c r="F624" s="11" t="s">
        <v>1593</v>
      </c>
      <c r="G624" s="11" t="s">
        <v>1813</v>
      </c>
      <c r="H624" s="11" t="s">
        <v>394</v>
      </c>
      <c r="I624" s="22" t="str" cm="1">
        <f t="array" ref="I624">_xlfn.XLOOKUP(A624, [1]July!A$2:A$4499, [1]July!P$2:P$4499, No)</f>
        <v>NJ-06</v>
      </c>
      <c r="J624" s="13">
        <v>14513743</v>
      </c>
    </row>
    <row r="625" spans="1:10" s="20" customFormat="1" ht="31.5" x14ac:dyDescent="0.25">
      <c r="A625" s="14" t="s">
        <v>1814</v>
      </c>
      <c r="B625" s="21" t="s">
        <v>11</v>
      </c>
      <c r="C625" s="11" t="s">
        <v>1792</v>
      </c>
      <c r="D625" s="11" t="s">
        <v>1793</v>
      </c>
      <c r="E625" s="12">
        <v>2024</v>
      </c>
      <c r="F625" s="11" t="s">
        <v>1593</v>
      </c>
      <c r="G625" s="11" t="s">
        <v>1815</v>
      </c>
      <c r="H625" s="11" t="s">
        <v>394</v>
      </c>
      <c r="I625" s="22" t="str" cm="1">
        <f t="array" ref="I625">_xlfn.XLOOKUP(A625, [1]July!A$2:A$4499, [1]July!P$2:P$4499, No)</f>
        <v/>
      </c>
      <c r="J625" s="13">
        <v>83311809</v>
      </c>
    </row>
    <row r="626" spans="1:10" s="20" customFormat="1" ht="31.5" x14ac:dyDescent="0.25">
      <c r="A626" s="14" t="s">
        <v>1816</v>
      </c>
      <c r="B626" s="21" t="s">
        <v>11</v>
      </c>
      <c r="C626" s="11" t="s">
        <v>1792</v>
      </c>
      <c r="D626" s="11" t="s">
        <v>1793</v>
      </c>
      <c r="E626" s="12">
        <v>2022</v>
      </c>
      <c r="F626" s="11" t="s">
        <v>1593</v>
      </c>
      <c r="G626" s="11" t="s">
        <v>1817</v>
      </c>
      <c r="H626" s="11" t="s">
        <v>394</v>
      </c>
      <c r="I626" s="22" t="str" cm="1">
        <f t="array" ref="I626">_xlfn.XLOOKUP(A626, [1]July!A$2:A$4499, [1]July!P$2:P$4499, No)</f>
        <v>NJ-05</v>
      </c>
      <c r="J626" s="13">
        <v>18187378</v>
      </c>
    </row>
    <row r="627" spans="1:10" s="20" customFormat="1" ht="47.25" x14ac:dyDescent="0.25">
      <c r="A627" s="14" t="s">
        <v>1818</v>
      </c>
      <c r="B627" s="21" t="s">
        <v>11</v>
      </c>
      <c r="C627" s="11" t="s">
        <v>1792</v>
      </c>
      <c r="D627" s="11" t="s">
        <v>1793</v>
      </c>
      <c r="E627" s="12">
        <v>2024</v>
      </c>
      <c r="F627" s="11" t="s">
        <v>1819</v>
      </c>
      <c r="G627" s="11" t="s">
        <v>1820</v>
      </c>
      <c r="H627" s="11" t="s">
        <v>435</v>
      </c>
      <c r="I627" s="22" t="str" cm="1">
        <f t="array" ref="I627">_xlfn.XLOOKUP(A627, [1]July!A$2:A$4499, [1]July!P$2:P$4499, No)</f>
        <v/>
      </c>
      <c r="J627" s="13">
        <v>16000000</v>
      </c>
    </row>
    <row r="628" spans="1:10" s="20" customFormat="1" ht="47.25" x14ac:dyDescent="0.25">
      <c r="A628" s="14" t="s">
        <v>1821</v>
      </c>
      <c r="B628" s="21" t="s">
        <v>11</v>
      </c>
      <c r="C628" s="11" t="s">
        <v>1792</v>
      </c>
      <c r="D628" s="11" t="s">
        <v>1793</v>
      </c>
      <c r="E628" s="12">
        <v>2022</v>
      </c>
      <c r="F628" s="11" t="s">
        <v>1822</v>
      </c>
      <c r="G628" s="11" t="s">
        <v>1823</v>
      </c>
      <c r="H628" s="11" t="s">
        <v>435</v>
      </c>
      <c r="I628" s="22" t="str" cm="1">
        <f t="array" ref="I628">_xlfn.XLOOKUP(A628, [1]July!A$2:A$4499, [1]July!P$2:P$4499, No)</f>
        <v>OH-11</v>
      </c>
      <c r="J628" s="13">
        <v>8000000</v>
      </c>
    </row>
    <row r="629" spans="1:10" s="20" customFormat="1" ht="63" x14ac:dyDescent="0.25">
      <c r="A629" s="14" t="s">
        <v>1824</v>
      </c>
      <c r="B629" s="21" t="s">
        <v>11</v>
      </c>
      <c r="C629" s="11" t="s">
        <v>1792</v>
      </c>
      <c r="D629" s="11" t="s">
        <v>1793</v>
      </c>
      <c r="E629" s="12">
        <v>2024</v>
      </c>
      <c r="F629" s="11" t="s">
        <v>1825</v>
      </c>
      <c r="G629" s="11" t="s">
        <v>1826</v>
      </c>
      <c r="H629" s="11" t="s">
        <v>136</v>
      </c>
      <c r="I629" s="22" t="str" cm="1">
        <f t="array" ref="I629">_xlfn.XLOOKUP(A629, [1]July!A$2:A$4499, [1]July!P$2:P$4499, No)</f>
        <v/>
      </c>
      <c r="J629" s="13">
        <v>8000000</v>
      </c>
    </row>
    <row r="630" spans="1:10" s="20" customFormat="1" ht="47.25" x14ac:dyDescent="0.25">
      <c r="A630" s="14" t="s">
        <v>1827</v>
      </c>
      <c r="B630" s="21" t="s">
        <v>11</v>
      </c>
      <c r="C630" s="11" t="s">
        <v>1792</v>
      </c>
      <c r="D630" s="11" t="s">
        <v>1793</v>
      </c>
      <c r="E630" s="12">
        <v>2022</v>
      </c>
      <c r="F630" s="11" t="s">
        <v>1828</v>
      </c>
      <c r="G630" s="11" t="s">
        <v>1829</v>
      </c>
      <c r="H630" s="11" t="s">
        <v>136</v>
      </c>
      <c r="I630" s="22" t="str" cm="1">
        <f t="array" ref="I630">_xlfn.XLOOKUP(A630, [1]July!A$2:A$4499, [1]July!P$2:P$4499, No)</f>
        <v>PA-12; PA-17</v>
      </c>
      <c r="J630" s="13">
        <v>28400000</v>
      </c>
    </row>
    <row r="631" spans="1:10" s="20" customFormat="1" ht="63" x14ac:dyDescent="0.25">
      <c r="A631" s="14" t="s">
        <v>1830</v>
      </c>
      <c r="B631" s="21" t="s">
        <v>11</v>
      </c>
      <c r="C631" s="11" t="s">
        <v>1792</v>
      </c>
      <c r="D631" s="11" t="s">
        <v>1793</v>
      </c>
      <c r="E631" s="12">
        <v>2022</v>
      </c>
      <c r="F631" s="11" t="s">
        <v>1831</v>
      </c>
      <c r="G631" s="11" t="s">
        <v>1832</v>
      </c>
      <c r="H631" s="11" t="s">
        <v>136</v>
      </c>
      <c r="I631" s="22" t="str" cm="1">
        <f t="array" ref="I631">_xlfn.XLOOKUP(A631, [1]July!A$2:A$4499, [1]July!P$2:P$4499, No)</f>
        <v>PA-02; PA-03</v>
      </c>
      <c r="J631" s="13">
        <v>11650000</v>
      </c>
    </row>
    <row r="632" spans="1:10" s="20" customFormat="1" ht="31.5" x14ac:dyDescent="0.25">
      <c r="A632" s="14" t="s">
        <v>1833</v>
      </c>
      <c r="B632" s="21" t="s">
        <v>11</v>
      </c>
      <c r="C632" s="11" t="s">
        <v>1792</v>
      </c>
      <c r="D632" s="11" t="s">
        <v>1793</v>
      </c>
      <c r="E632" s="12">
        <v>2022</v>
      </c>
      <c r="F632" s="11" t="s">
        <v>1834</v>
      </c>
      <c r="G632" s="11" t="s">
        <v>1835</v>
      </c>
      <c r="H632" s="11" t="s">
        <v>535</v>
      </c>
      <c r="I632" s="22" t="str" cm="1">
        <f t="array" ref="I632">_xlfn.XLOOKUP(A632, [1]July!A$2:A$4499, [1]July!P$2:P$4499, No)</f>
        <v>WA-07</v>
      </c>
      <c r="J632" s="13">
        <v>15000000</v>
      </c>
    </row>
    <row r="633" spans="1:10" s="20" customFormat="1" ht="31.5" x14ac:dyDescent="0.25">
      <c r="A633" s="14" t="s">
        <v>1836</v>
      </c>
      <c r="B633" s="21" t="s">
        <v>11</v>
      </c>
      <c r="C633" s="11" t="s">
        <v>1792</v>
      </c>
      <c r="D633" s="11" t="s">
        <v>1837</v>
      </c>
      <c r="E633" s="12">
        <v>2024</v>
      </c>
      <c r="F633" s="11" t="s">
        <v>1838</v>
      </c>
      <c r="G633" s="11" t="s">
        <v>1839</v>
      </c>
      <c r="H633" s="11" t="s">
        <v>196</v>
      </c>
      <c r="I633" s="22" t="str" cm="1">
        <f t="array" ref="I633">_xlfn.XLOOKUP(A633, [1]July!A$2:A$4499, [1]July!P$2:P$4499, No)</f>
        <v/>
      </c>
      <c r="J633" s="13">
        <v>11385600</v>
      </c>
    </row>
    <row r="634" spans="1:10" s="20" customFormat="1" ht="63" x14ac:dyDescent="0.25">
      <c r="A634" s="14" t="s">
        <v>1840</v>
      </c>
      <c r="B634" s="21" t="s">
        <v>11</v>
      </c>
      <c r="C634" s="11" t="s">
        <v>1792</v>
      </c>
      <c r="D634" s="11" t="s">
        <v>1837</v>
      </c>
      <c r="E634" s="12">
        <v>2024</v>
      </c>
      <c r="F634" s="11" t="s">
        <v>1841</v>
      </c>
      <c r="G634" s="11" t="s">
        <v>1842</v>
      </c>
      <c r="H634" s="11" t="s">
        <v>196</v>
      </c>
      <c r="I634" s="22" t="str" cm="1">
        <f t="array" ref="I634">_xlfn.XLOOKUP(A634, [1]July!A$2:A$4499, [1]July!P$2:P$4499, No)</f>
        <v/>
      </c>
      <c r="J634" s="13">
        <v>425001</v>
      </c>
    </row>
    <row r="635" spans="1:10" s="20" customFormat="1" ht="31.5" x14ac:dyDescent="0.25">
      <c r="A635" s="14" t="s">
        <v>1843</v>
      </c>
      <c r="B635" s="21" t="s">
        <v>11</v>
      </c>
      <c r="C635" s="11" t="s">
        <v>1792</v>
      </c>
      <c r="D635" s="11" t="s">
        <v>1837</v>
      </c>
      <c r="E635" s="12">
        <v>2024</v>
      </c>
      <c r="F635" s="11" t="s">
        <v>1844</v>
      </c>
      <c r="G635" s="11" t="s">
        <v>1845</v>
      </c>
      <c r="H635" s="11" t="s">
        <v>30</v>
      </c>
      <c r="I635" s="22" t="str" cm="1">
        <f t="array" ref="I635">_xlfn.XLOOKUP(A635, [1]July!A$2:A$4499, [1]July!P$2:P$4499, No)</f>
        <v/>
      </c>
      <c r="J635" s="13">
        <v>639000</v>
      </c>
    </row>
    <row r="636" spans="1:10" s="20" customFormat="1" ht="31.5" x14ac:dyDescent="0.25">
      <c r="A636" s="14" t="s">
        <v>1846</v>
      </c>
      <c r="B636" s="21" t="s">
        <v>11</v>
      </c>
      <c r="C636" s="11" t="s">
        <v>1792</v>
      </c>
      <c r="D636" s="11" t="s">
        <v>1837</v>
      </c>
      <c r="E636" s="12">
        <v>2023</v>
      </c>
      <c r="F636" s="11" t="s">
        <v>1847</v>
      </c>
      <c r="G636" s="11" t="s">
        <v>1848</v>
      </c>
      <c r="H636" s="11" t="s">
        <v>30</v>
      </c>
      <c r="I636" s="22" t="str" cm="1">
        <f t="array" ref="I636">_xlfn.XLOOKUP(A636, [1]July!A$2:A$4499, [1]July!P$2:P$4499, No)</f>
        <v>CA-20</v>
      </c>
      <c r="J636" s="13">
        <v>2932500</v>
      </c>
    </row>
    <row r="637" spans="1:10" s="20" customFormat="1" ht="47.25" x14ac:dyDescent="0.25">
      <c r="A637" s="14" t="s">
        <v>1849</v>
      </c>
      <c r="B637" s="21" t="s">
        <v>11</v>
      </c>
      <c r="C637" s="11" t="s">
        <v>1792</v>
      </c>
      <c r="D637" s="11" t="s">
        <v>1837</v>
      </c>
      <c r="E637" s="12">
        <v>2024</v>
      </c>
      <c r="F637" s="11" t="s">
        <v>1850</v>
      </c>
      <c r="G637" s="11" t="s">
        <v>1851</v>
      </c>
      <c r="H637" s="11" t="s">
        <v>30</v>
      </c>
      <c r="I637" s="22" t="str" cm="1">
        <f t="array" ref="I637">_xlfn.XLOOKUP(A637, [1]July!A$2:A$4499, [1]July!P$2:P$4499, No)</f>
        <v/>
      </c>
      <c r="J637" s="13">
        <v>154367</v>
      </c>
    </row>
    <row r="638" spans="1:10" s="20" customFormat="1" ht="31.5" x14ac:dyDescent="0.25">
      <c r="A638" s="14" t="s">
        <v>1852</v>
      </c>
      <c r="B638" s="21" t="s">
        <v>11</v>
      </c>
      <c r="C638" s="11" t="s">
        <v>1792</v>
      </c>
      <c r="D638" s="11" t="s">
        <v>1837</v>
      </c>
      <c r="E638" s="12">
        <v>2022</v>
      </c>
      <c r="F638" s="11" t="s">
        <v>1853</v>
      </c>
      <c r="G638" s="11" t="s">
        <v>1854</v>
      </c>
      <c r="H638" s="11" t="s">
        <v>30</v>
      </c>
      <c r="I638" s="22" t="str" cm="1">
        <f t="array" ref="I638">_xlfn.XLOOKUP(A638, [1]July!A$2:A$4499, [1]July!P$2:P$4499, No)</f>
        <v>CA-02</v>
      </c>
      <c r="J638" s="13">
        <v>296000</v>
      </c>
    </row>
    <row r="639" spans="1:10" s="20" customFormat="1" ht="31.5" x14ac:dyDescent="0.25">
      <c r="A639" s="14" t="s">
        <v>1855</v>
      </c>
      <c r="B639" s="21" t="s">
        <v>11</v>
      </c>
      <c r="C639" s="11" t="s">
        <v>1792</v>
      </c>
      <c r="D639" s="11" t="s">
        <v>1837</v>
      </c>
      <c r="E639" s="12">
        <v>2024</v>
      </c>
      <c r="F639" s="11" t="s">
        <v>1853</v>
      </c>
      <c r="G639" s="11" t="s">
        <v>1856</v>
      </c>
      <c r="H639" s="11" t="s">
        <v>30</v>
      </c>
      <c r="I639" s="22" t="str" cm="1">
        <f t="array" ref="I639">_xlfn.XLOOKUP(A639, [1]July!A$2:A$4499, [1]July!P$2:P$4499, No)</f>
        <v/>
      </c>
      <c r="J639" s="13">
        <v>474478</v>
      </c>
    </row>
    <row r="640" spans="1:10" s="20" customFormat="1" ht="47.25" x14ac:dyDescent="0.25">
      <c r="A640" s="14" t="s">
        <v>1857</v>
      </c>
      <c r="B640" s="21" t="s">
        <v>11</v>
      </c>
      <c r="C640" s="11" t="s">
        <v>1792</v>
      </c>
      <c r="D640" s="11" t="s">
        <v>1837</v>
      </c>
      <c r="E640" s="12">
        <v>2024</v>
      </c>
      <c r="F640" s="11" t="s">
        <v>1858</v>
      </c>
      <c r="G640" s="11" t="s">
        <v>1859</v>
      </c>
      <c r="H640" s="11" t="s">
        <v>30</v>
      </c>
      <c r="I640" s="22" t="str" cm="1">
        <f t="array" ref="I640">_xlfn.XLOOKUP(A640, [1]July!A$2:A$4499, [1]July!P$2:P$4499, No)</f>
        <v/>
      </c>
      <c r="J640" s="13">
        <v>3226457</v>
      </c>
    </row>
    <row r="641" spans="1:10" s="20" customFormat="1" ht="47.25" x14ac:dyDescent="0.25">
      <c r="A641" s="14" t="s">
        <v>1860</v>
      </c>
      <c r="B641" s="21" t="s">
        <v>11</v>
      </c>
      <c r="C641" s="11" t="s">
        <v>1792</v>
      </c>
      <c r="D641" s="11" t="s">
        <v>1837</v>
      </c>
      <c r="E641" s="12">
        <v>2024</v>
      </c>
      <c r="F641" s="11" t="s">
        <v>1861</v>
      </c>
      <c r="G641" s="11" t="s">
        <v>1862</v>
      </c>
      <c r="H641" s="11" t="s">
        <v>37</v>
      </c>
      <c r="I641" s="22" t="str" cm="1">
        <f t="array" ref="I641">_xlfn.XLOOKUP(A641, [1]July!A$2:A$4499, [1]July!P$2:P$4499, No)</f>
        <v/>
      </c>
      <c r="J641" s="13">
        <v>3967007</v>
      </c>
    </row>
    <row r="642" spans="1:10" s="20" customFormat="1" ht="47.25" x14ac:dyDescent="0.25">
      <c r="A642" s="14" t="s">
        <v>1863</v>
      </c>
      <c r="B642" s="21" t="s">
        <v>11</v>
      </c>
      <c r="C642" s="11" t="s">
        <v>1792</v>
      </c>
      <c r="D642" s="11" t="s">
        <v>1837</v>
      </c>
      <c r="E642" s="12">
        <v>2024</v>
      </c>
      <c r="F642" s="11" t="s">
        <v>1864</v>
      </c>
      <c r="G642" s="11" t="s">
        <v>1865</v>
      </c>
      <c r="H642" s="11" t="s">
        <v>37</v>
      </c>
      <c r="I642" s="22" t="str" cm="1">
        <f t="array" ref="I642">_xlfn.XLOOKUP(A642, [1]July!A$2:A$4499, [1]July!P$2:P$4499, No)</f>
        <v/>
      </c>
      <c r="J642" s="13">
        <v>1516108</v>
      </c>
    </row>
    <row r="643" spans="1:10" s="20" customFormat="1" ht="47.25" x14ac:dyDescent="0.25">
      <c r="A643" s="14" t="s">
        <v>1866</v>
      </c>
      <c r="B643" s="21" t="s">
        <v>11</v>
      </c>
      <c r="C643" s="11" t="s">
        <v>1792</v>
      </c>
      <c r="D643" s="11" t="s">
        <v>1837</v>
      </c>
      <c r="E643" s="12">
        <v>2022</v>
      </c>
      <c r="F643" s="11" t="s">
        <v>1867</v>
      </c>
      <c r="G643" s="11" t="s">
        <v>1868</v>
      </c>
      <c r="H643" s="11" t="s">
        <v>37</v>
      </c>
      <c r="I643" s="22" t="str" cm="1">
        <f t="array" ref="I643">_xlfn.XLOOKUP(A643, [1]July!A$2:A$4499, [1]July!P$2:P$4499, No)</f>
        <v>CO-03</v>
      </c>
      <c r="J643" s="13">
        <v>5721272</v>
      </c>
    </row>
    <row r="644" spans="1:10" s="20" customFormat="1" ht="63" x14ac:dyDescent="0.25">
      <c r="A644" s="14" t="s">
        <v>1869</v>
      </c>
      <c r="B644" s="21" t="s">
        <v>11</v>
      </c>
      <c r="C644" s="11" t="s">
        <v>1792</v>
      </c>
      <c r="D644" s="11" t="s">
        <v>1837</v>
      </c>
      <c r="E644" s="12">
        <v>2023</v>
      </c>
      <c r="F644" s="11" t="s">
        <v>1870</v>
      </c>
      <c r="G644" s="11" t="s">
        <v>1871</v>
      </c>
      <c r="H644" s="11" t="s">
        <v>37</v>
      </c>
      <c r="I644" s="22" t="str" cm="1">
        <f t="array" ref="I644">_xlfn.XLOOKUP(A644, [1]July!A$2:A$4499, [1]July!P$2:P$4499, No)</f>
        <v>CO-03</v>
      </c>
      <c r="J644" s="13">
        <v>233760</v>
      </c>
    </row>
    <row r="645" spans="1:10" s="20" customFormat="1" ht="47.25" x14ac:dyDescent="0.25">
      <c r="A645" s="14" t="s">
        <v>1872</v>
      </c>
      <c r="B645" s="21" t="s">
        <v>11</v>
      </c>
      <c r="C645" s="11" t="s">
        <v>1792</v>
      </c>
      <c r="D645" s="11" t="s">
        <v>1837</v>
      </c>
      <c r="E645" s="12">
        <v>2022</v>
      </c>
      <c r="F645" s="11" t="s">
        <v>1867</v>
      </c>
      <c r="G645" s="11" t="s">
        <v>1873</v>
      </c>
      <c r="H645" s="11" t="s">
        <v>37</v>
      </c>
      <c r="I645" s="22" t="str" cm="1">
        <f t="array" ref="I645">_xlfn.XLOOKUP(A645, [1]July!A$2:A$4499, [1]July!P$2:P$4499, No)</f>
        <v>CO-03</v>
      </c>
      <c r="J645" s="13">
        <v>2568000</v>
      </c>
    </row>
    <row r="646" spans="1:10" s="20" customFormat="1" ht="78.75" x14ac:dyDescent="0.25">
      <c r="A646" s="14" t="s">
        <v>1874</v>
      </c>
      <c r="B646" s="21" t="s">
        <v>11</v>
      </c>
      <c r="C646" s="11" t="s">
        <v>1792</v>
      </c>
      <c r="D646" s="11" t="s">
        <v>1837</v>
      </c>
      <c r="E646" s="12">
        <v>2021</v>
      </c>
      <c r="F646" s="11" t="s">
        <v>1875</v>
      </c>
      <c r="G646" s="11" t="s">
        <v>1876</v>
      </c>
      <c r="H646" s="11" t="s">
        <v>37</v>
      </c>
      <c r="I646" s="22" t="str" cm="1">
        <f t="array" ref="I646">_xlfn.XLOOKUP(A646, [1]July!A$2:A$4499, [1]July!P$2:P$4499, No)</f>
        <v>CO-03</v>
      </c>
      <c r="J646" s="13">
        <v>13500000</v>
      </c>
    </row>
    <row r="647" spans="1:10" s="20" customFormat="1" ht="47.25" x14ac:dyDescent="0.25">
      <c r="A647" s="14" t="s">
        <v>1877</v>
      </c>
      <c r="B647" s="21" t="s">
        <v>11</v>
      </c>
      <c r="C647" s="11" t="s">
        <v>1792</v>
      </c>
      <c r="D647" s="11" t="s">
        <v>1837</v>
      </c>
      <c r="E647" s="12">
        <v>2024</v>
      </c>
      <c r="F647" s="11" t="s">
        <v>1864</v>
      </c>
      <c r="G647" s="11" t="s">
        <v>1878</v>
      </c>
      <c r="H647" s="11" t="s">
        <v>37</v>
      </c>
      <c r="I647" s="22" t="str" cm="1">
        <f t="array" ref="I647">_xlfn.XLOOKUP(A647, [1]July!A$2:A$4499, [1]July!P$2:P$4499, No)</f>
        <v/>
      </c>
      <c r="J647" s="13">
        <v>1951080</v>
      </c>
    </row>
    <row r="648" spans="1:10" s="20" customFormat="1" ht="31.5" x14ac:dyDescent="0.25">
      <c r="A648" s="14" t="s">
        <v>1879</v>
      </c>
      <c r="B648" s="21" t="s">
        <v>11</v>
      </c>
      <c r="C648" s="11" t="s">
        <v>1792</v>
      </c>
      <c r="D648" s="11" t="s">
        <v>1837</v>
      </c>
      <c r="E648" s="12">
        <v>2023</v>
      </c>
      <c r="F648" s="11" t="s">
        <v>1880</v>
      </c>
      <c r="G648" s="11" t="s">
        <v>1881</v>
      </c>
      <c r="H648" s="11" t="s">
        <v>41</v>
      </c>
      <c r="I648" s="22" t="str" cm="1">
        <f t="array" ref="I648">_xlfn.XLOOKUP(A648, [1]July!A$2:A$4499, [1]July!P$2:P$4499, No)</f>
        <v>FL-05</v>
      </c>
      <c r="J648" s="13">
        <v>20370793</v>
      </c>
    </row>
    <row r="649" spans="1:10" s="20" customFormat="1" ht="47.25" x14ac:dyDescent="0.25">
      <c r="A649" s="14" t="s">
        <v>1882</v>
      </c>
      <c r="B649" s="21" t="s">
        <v>11</v>
      </c>
      <c r="C649" s="11" t="s">
        <v>1792</v>
      </c>
      <c r="D649" s="11" t="s">
        <v>1837</v>
      </c>
      <c r="E649" s="12">
        <v>2024</v>
      </c>
      <c r="F649" s="11" t="s">
        <v>1883</v>
      </c>
      <c r="G649" s="11" t="s">
        <v>1884</v>
      </c>
      <c r="H649" s="11" t="s">
        <v>58</v>
      </c>
      <c r="I649" s="22" t="str" cm="1">
        <f t="array" ref="I649">_xlfn.XLOOKUP(A649, [1]July!A$2:A$4499, [1]July!P$2:P$4499, No)</f>
        <v/>
      </c>
      <c r="J649" s="13">
        <v>5000000</v>
      </c>
    </row>
    <row r="650" spans="1:10" s="20" customFormat="1" ht="47.25" x14ac:dyDescent="0.25">
      <c r="A650" s="14" t="s">
        <v>1885</v>
      </c>
      <c r="B650" s="21" t="s">
        <v>11</v>
      </c>
      <c r="C650" s="11" t="s">
        <v>1792</v>
      </c>
      <c r="D650" s="11" t="s">
        <v>1837</v>
      </c>
      <c r="E650" s="12">
        <v>2024</v>
      </c>
      <c r="F650" s="11" t="s">
        <v>1886</v>
      </c>
      <c r="G650" s="11" t="s">
        <v>1887</v>
      </c>
      <c r="H650" s="11" t="s">
        <v>62</v>
      </c>
      <c r="I650" s="22" t="str" cm="1">
        <f t="array" ref="I650">_xlfn.XLOOKUP(A650, [1]July!A$2:A$4499, [1]July!P$2:P$4499, No)</f>
        <v/>
      </c>
      <c r="J650" s="13">
        <v>722400</v>
      </c>
    </row>
    <row r="651" spans="1:10" s="20" customFormat="1" ht="47.25" x14ac:dyDescent="0.25">
      <c r="A651" s="14" t="s">
        <v>1888</v>
      </c>
      <c r="B651" s="21" t="s">
        <v>11</v>
      </c>
      <c r="C651" s="11" t="s">
        <v>1792</v>
      </c>
      <c r="D651" s="11" t="s">
        <v>1837</v>
      </c>
      <c r="E651" s="12">
        <v>2024</v>
      </c>
      <c r="F651" s="11" t="s">
        <v>1889</v>
      </c>
      <c r="G651" s="11" t="s">
        <v>1890</v>
      </c>
      <c r="H651" s="11" t="s">
        <v>62</v>
      </c>
      <c r="I651" s="22" t="str" cm="1">
        <f t="array" ref="I651">_xlfn.XLOOKUP(A651, [1]July!A$2:A$4499, [1]July!P$2:P$4499, No)</f>
        <v/>
      </c>
      <c r="J651" s="13">
        <v>16294450</v>
      </c>
    </row>
    <row r="652" spans="1:10" s="20" customFormat="1" ht="47.25" x14ac:dyDescent="0.25">
      <c r="A652" s="14" t="s">
        <v>1891</v>
      </c>
      <c r="B652" s="21" t="s">
        <v>11</v>
      </c>
      <c r="C652" s="11" t="s">
        <v>1792</v>
      </c>
      <c r="D652" s="11" t="s">
        <v>1837</v>
      </c>
      <c r="E652" s="12">
        <v>2023</v>
      </c>
      <c r="F652" s="11" t="s">
        <v>851</v>
      </c>
      <c r="G652" s="11" t="s">
        <v>1892</v>
      </c>
      <c r="H652" s="11" t="s">
        <v>66</v>
      </c>
      <c r="I652" s="22" t="str" cm="1">
        <f t="array" ref="I652">_xlfn.XLOOKUP(A652, [1]July!A$2:A$4499, [1]July!P$2:P$4499, No)</f>
        <v>IL-13; IL-11; IL-17; IL-12; IL-14; IL-02; IL-15; IL-16</v>
      </c>
      <c r="J652" s="13">
        <v>12600000</v>
      </c>
    </row>
    <row r="653" spans="1:10" s="20" customFormat="1" ht="31.5" x14ac:dyDescent="0.25">
      <c r="A653" s="14" t="s">
        <v>1893</v>
      </c>
      <c r="B653" s="21" t="s">
        <v>11</v>
      </c>
      <c r="C653" s="11" t="s">
        <v>1792</v>
      </c>
      <c r="D653" s="11" t="s">
        <v>1837</v>
      </c>
      <c r="E653" s="12">
        <v>2024</v>
      </c>
      <c r="F653" s="11" t="s">
        <v>1894</v>
      </c>
      <c r="G653" s="11" t="s">
        <v>1895</v>
      </c>
      <c r="H653" s="11" t="s">
        <v>307</v>
      </c>
      <c r="I653" s="22" t="str" cm="1">
        <f t="array" ref="I653">_xlfn.XLOOKUP(A653, [1]July!A$2:A$4499, [1]July!P$2:P$4499, No)</f>
        <v/>
      </c>
      <c r="J653" s="13">
        <v>7650000</v>
      </c>
    </row>
    <row r="654" spans="1:10" s="20" customFormat="1" ht="31.5" x14ac:dyDescent="0.25">
      <c r="A654" s="14" t="s">
        <v>1896</v>
      </c>
      <c r="B654" s="21" t="s">
        <v>11</v>
      </c>
      <c r="C654" s="11" t="s">
        <v>1792</v>
      </c>
      <c r="D654" s="11" t="s">
        <v>1837</v>
      </c>
      <c r="E654" s="12">
        <v>2024</v>
      </c>
      <c r="F654" s="11" t="s">
        <v>600</v>
      </c>
      <c r="G654" s="11" t="s">
        <v>1897</v>
      </c>
      <c r="H654" s="11" t="s">
        <v>602</v>
      </c>
      <c r="I654" s="22" t="str" cm="1">
        <f t="array" ref="I654">_xlfn.XLOOKUP(A654, [1]July!A$2:A$4499, [1]July!P$2:P$4499, No)</f>
        <v/>
      </c>
      <c r="J654" s="13">
        <v>3243434</v>
      </c>
    </row>
    <row r="655" spans="1:10" s="20" customFormat="1" ht="63" x14ac:dyDescent="0.25">
      <c r="A655" s="14" t="s">
        <v>1898</v>
      </c>
      <c r="B655" s="21" t="s">
        <v>11</v>
      </c>
      <c r="C655" s="11" t="s">
        <v>1792</v>
      </c>
      <c r="D655" s="11" t="s">
        <v>1837</v>
      </c>
      <c r="E655" s="12">
        <v>2021</v>
      </c>
      <c r="F655" s="11" t="s">
        <v>1899</v>
      </c>
      <c r="G655" s="11" t="s">
        <v>1900</v>
      </c>
      <c r="H655" s="11" t="s">
        <v>77</v>
      </c>
      <c r="I655" s="22" t="str" cm="1">
        <f t="array" ref="I655">_xlfn.XLOOKUP(A655, [1]July!A$2:A$4499, [1]July!P$2:P$4499, No)</f>
        <v>MD-07</v>
      </c>
      <c r="J655" s="13">
        <v>1498000</v>
      </c>
    </row>
    <row r="656" spans="1:10" s="20" customFormat="1" ht="47.25" x14ac:dyDescent="0.25">
      <c r="A656" s="14" t="s">
        <v>1901</v>
      </c>
      <c r="B656" s="21" t="s">
        <v>11</v>
      </c>
      <c r="C656" s="11" t="s">
        <v>1792</v>
      </c>
      <c r="D656" s="11" t="s">
        <v>1837</v>
      </c>
      <c r="E656" s="12">
        <v>2024</v>
      </c>
      <c r="F656" s="11" t="s">
        <v>1902</v>
      </c>
      <c r="G656" s="11" t="s">
        <v>1903</v>
      </c>
      <c r="H656" s="11" t="s">
        <v>77</v>
      </c>
      <c r="I656" s="22" t="str" cm="1">
        <f t="array" ref="I656">_xlfn.XLOOKUP(A656, [1]July!A$2:A$4499, [1]July!P$2:P$4499, No)</f>
        <v/>
      </c>
      <c r="J656" s="13">
        <v>960000</v>
      </c>
    </row>
    <row r="657" spans="1:10" s="20" customFormat="1" ht="47.25" x14ac:dyDescent="0.25">
      <c r="A657" s="14" t="s">
        <v>1904</v>
      </c>
      <c r="B657" s="21" t="s">
        <v>11</v>
      </c>
      <c r="C657" s="11" t="s">
        <v>1792</v>
      </c>
      <c r="D657" s="11" t="s">
        <v>1837</v>
      </c>
      <c r="E657" s="12">
        <v>2024</v>
      </c>
      <c r="F657" s="11" t="s">
        <v>1905</v>
      </c>
      <c r="G657" s="11" t="s">
        <v>1906</v>
      </c>
      <c r="H657" s="11" t="s">
        <v>349</v>
      </c>
      <c r="I657" s="22" t="str" cm="1">
        <f t="array" ref="I657">_xlfn.XLOOKUP(A657, [1]July!A$2:A$4499, [1]July!P$2:P$4499, No)</f>
        <v/>
      </c>
      <c r="J657" s="13">
        <v>539750</v>
      </c>
    </row>
    <row r="658" spans="1:10" s="20" customFormat="1" ht="47.25" x14ac:dyDescent="0.25">
      <c r="A658" s="14" t="s">
        <v>1907</v>
      </c>
      <c r="B658" s="21" t="s">
        <v>11</v>
      </c>
      <c r="C658" s="11" t="s">
        <v>1792</v>
      </c>
      <c r="D658" s="11" t="s">
        <v>1837</v>
      </c>
      <c r="E658" s="12">
        <v>2023</v>
      </c>
      <c r="F658" s="11" t="s">
        <v>1908</v>
      </c>
      <c r="G658" s="11" t="s">
        <v>1909</v>
      </c>
      <c r="H658" s="11" t="s">
        <v>81</v>
      </c>
      <c r="I658" s="22" t="str" cm="1">
        <f t="array" ref="I658">_xlfn.XLOOKUP(A658, [1]July!A$2:A$4499, [1]July!P$2:P$4499, No)</f>
        <v>MN-01</v>
      </c>
      <c r="J658" s="13">
        <v>7440000</v>
      </c>
    </row>
    <row r="659" spans="1:10" s="20" customFormat="1" ht="31.5" x14ac:dyDescent="0.25">
      <c r="A659" s="14" t="s">
        <v>1910</v>
      </c>
      <c r="B659" s="21" t="s">
        <v>11</v>
      </c>
      <c r="C659" s="11" t="s">
        <v>1792</v>
      </c>
      <c r="D659" s="11" t="s">
        <v>1837</v>
      </c>
      <c r="E659" s="12">
        <v>2024</v>
      </c>
      <c r="F659" s="11" t="s">
        <v>1911</v>
      </c>
      <c r="G659" s="11" t="s">
        <v>1912</v>
      </c>
      <c r="H659" s="11" t="s">
        <v>81</v>
      </c>
      <c r="I659" s="22" t="str" cm="1">
        <f t="array" ref="I659">_xlfn.XLOOKUP(A659, [1]July!A$2:A$4499, [1]July!P$2:P$4499, No)</f>
        <v/>
      </c>
      <c r="J659" s="13">
        <v>520436</v>
      </c>
    </row>
    <row r="660" spans="1:10" s="20" customFormat="1" ht="47.25" x14ac:dyDescent="0.25">
      <c r="A660" s="14" t="s">
        <v>1913</v>
      </c>
      <c r="B660" s="21" t="s">
        <v>11</v>
      </c>
      <c r="C660" s="11" t="s">
        <v>1792</v>
      </c>
      <c r="D660" s="11" t="s">
        <v>1837</v>
      </c>
      <c r="E660" s="12">
        <v>2022</v>
      </c>
      <c r="F660" s="11" t="s">
        <v>1914</v>
      </c>
      <c r="G660" s="11" t="s">
        <v>1915</v>
      </c>
      <c r="H660" s="11" t="s">
        <v>81</v>
      </c>
      <c r="I660" s="22" t="str" cm="1">
        <f t="array" ref="I660">_xlfn.XLOOKUP(A660, [1]July!A$2:A$4499, [1]July!P$2:P$4499, No)</f>
        <v>MN-08</v>
      </c>
      <c r="J660" s="13">
        <v>3607642</v>
      </c>
    </row>
    <row r="661" spans="1:10" s="20" customFormat="1" ht="47.25" x14ac:dyDescent="0.25">
      <c r="A661" s="14" t="s">
        <v>1916</v>
      </c>
      <c r="B661" s="21" t="s">
        <v>11</v>
      </c>
      <c r="C661" s="11" t="s">
        <v>1792</v>
      </c>
      <c r="D661" s="11" t="s">
        <v>1837</v>
      </c>
      <c r="E661" s="12">
        <v>2024</v>
      </c>
      <c r="F661" s="11" t="s">
        <v>1917</v>
      </c>
      <c r="G661" s="11" t="s">
        <v>1918</v>
      </c>
      <c r="H661" s="11" t="s">
        <v>103</v>
      </c>
      <c r="I661" s="22" t="str" cm="1">
        <f t="array" ref="I661">_xlfn.XLOOKUP(A661, [1]July!A$2:A$4499, [1]July!P$2:P$4499, No)</f>
        <v/>
      </c>
      <c r="J661" s="13">
        <v>910300</v>
      </c>
    </row>
    <row r="662" spans="1:10" s="20" customFormat="1" ht="31.5" x14ac:dyDescent="0.25">
      <c r="A662" s="14" t="s">
        <v>1919</v>
      </c>
      <c r="B662" s="21" t="s">
        <v>11</v>
      </c>
      <c r="C662" s="11" t="s">
        <v>1792</v>
      </c>
      <c r="D662" s="11" t="s">
        <v>1837</v>
      </c>
      <c r="E662" s="12">
        <v>2024</v>
      </c>
      <c r="F662" s="11" t="s">
        <v>1920</v>
      </c>
      <c r="G662" s="11" t="s">
        <v>1921</v>
      </c>
      <c r="H662" s="11" t="s">
        <v>388</v>
      </c>
      <c r="I662" s="22" t="str" cm="1">
        <f t="array" ref="I662">_xlfn.XLOOKUP(A662, [1]July!A$2:A$4499, [1]July!P$2:P$4499, No)</f>
        <v/>
      </c>
      <c r="J662" s="13">
        <v>193033</v>
      </c>
    </row>
    <row r="663" spans="1:10" s="20" customFormat="1" ht="31.5" x14ac:dyDescent="0.25">
      <c r="A663" s="14" t="s">
        <v>1922</v>
      </c>
      <c r="B663" s="21" t="s">
        <v>11</v>
      </c>
      <c r="C663" s="11" t="s">
        <v>1792</v>
      </c>
      <c r="D663" s="11" t="s">
        <v>1837</v>
      </c>
      <c r="E663" s="12">
        <v>2024</v>
      </c>
      <c r="F663" s="11" t="s">
        <v>1923</v>
      </c>
      <c r="G663" s="11" t="s">
        <v>1924</v>
      </c>
      <c r="H663" s="11" t="s">
        <v>107</v>
      </c>
      <c r="I663" s="22" t="str" cm="1">
        <f t="array" ref="I663">_xlfn.XLOOKUP(A663, [1]July!A$2:A$4499, [1]July!P$2:P$4499, No)</f>
        <v/>
      </c>
      <c r="J663" s="13">
        <v>1040902</v>
      </c>
    </row>
    <row r="664" spans="1:10" s="20" customFormat="1" ht="31.5" x14ac:dyDescent="0.25">
      <c r="A664" s="14" t="s">
        <v>1925</v>
      </c>
      <c r="B664" s="21" t="s">
        <v>11</v>
      </c>
      <c r="C664" s="11" t="s">
        <v>1792</v>
      </c>
      <c r="D664" s="11" t="s">
        <v>1837</v>
      </c>
      <c r="E664" s="12">
        <v>2024</v>
      </c>
      <c r="F664" s="11" t="s">
        <v>1926</v>
      </c>
      <c r="G664" s="11" t="s">
        <v>1927</v>
      </c>
      <c r="H664" s="11" t="s">
        <v>609</v>
      </c>
      <c r="I664" s="22" t="str" cm="1">
        <f t="array" ref="I664">_xlfn.XLOOKUP(A664, [1]July!A$2:A$4499, [1]July!P$2:P$4499, No)</f>
        <v/>
      </c>
      <c r="J664" s="13">
        <v>19922891</v>
      </c>
    </row>
    <row r="665" spans="1:10" s="20" customFormat="1" ht="78.75" x14ac:dyDescent="0.25">
      <c r="A665" s="14" t="s">
        <v>1928</v>
      </c>
      <c r="B665" s="21" t="s">
        <v>11</v>
      </c>
      <c r="C665" s="11" t="s">
        <v>1792</v>
      </c>
      <c r="D665" s="11" t="s">
        <v>1837</v>
      </c>
      <c r="E665" s="12">
        <v>2024</v>
      </c>
      <c r="F665" s="11" t="s">
        <v>1596</v>
      </c>
      <c r="G665" s="11" t="s">
        <v>1929</v>
      </c>
      <c r="H665" s="11" t="s">
        <v>111</v>
      </c>
      <c r="I665" s="22" t="str" cm="1">
        <f t="array" ref="I665">_xlfn.XLOOKUP(A665, [1]July!A$2:A$4499, [1]July!P$2:P$4499, No)</f>
        <v/>
      </c>
      <c r="J665" s="13">
        <v>9812622</v>
      </c>
    </row>
    <row r="666" spans="1:10" s="20" customFormat="1" ht="47.25" x14ac:dyDescent="0.25">
      <c r="A666" s="14" t="s">
        <v>1930</v>
      </c>
      <c r="B666" s="21" t="s">
        <v>11</v>
      </c>
      <c r="C666" s="11" t="s">
        <v>1792</v>
      </c>
      <c r="D666" s="11" t="s">
        <v>1837</v>
      </c>
      <c r="E666" s="12">
        <v>2023</v>
      </c>
      <c r="F666" s="11" t="s">
        <v>1931</v>
      </c>
      <c r="G666" s="11" t="s">
        <v>1932</v>
      </c>
      <c r="H666" s="11" t="s">
        <v>115</v>
      </c>
      <c r="I666" s="22" t="str" cm="1">
        <f t="array" ref="I666">_xlfn.XLOOKUP(A666, [1]July!A$2:A$4499, [1]July!P$2:P$4499, No)</f>
        <v>NY-23</v>
      </c>
      <c r="J666" s="13">
        <v>5883200</v>
      </c>
    </row>
    <row r="667" spans="1:10" s="20" customFormat="1" ht="47.25" x14ac:dyDescent="0.25">
      <c r="A667" s="14" t="s">
        <v>1933</v>
      </c>
      <c r="B667" s="21" t="s">
        <v>11</v>
      </c>
      <c r="C667" s="11" t="s">
        <v>1792</v>
      </c>
      <c r="D667" s="11" t="s">
        <v>1837</v>
      </c>
      <c r="E667" s="12">
        <v>2023</v>
      </c>
      <c r="F667" s="11" t="s">
        <v>888</v>
      </c>
      <c r="G667" s="11" t="s">
        <v>1934</v>
      </c>
      <c r="H667" s="11" t="s">
        <v>119</v>
      </c>
      <c r="I667" s="22" t="str" cm="1">
        <f t="array" ref="I667">_xlfn.XLOOKUP(A667, [1]July!A$2:A$4499, [1]July!P$2:P$4499, No)</f>
        <v>NC-07</v>
      </c>
      <c r="J667" s="13">
        <v>280800</v>
      </c>
    </row>
    <row r="668" spans="1:10" s="20" customFormat="1" ht="47.25" x14ac:dyDescent="0.25">
      <c r="A668" s="14" t="s">
        <v>1935</v>
      </c>
      <c r="B668" s="21" t="s">
        <v>11</v>
      </c>
      <c r="C668" s="11" t="s">
        <v>1792</v>
      </c>
      <c r="D668" s="11" t="s">
        <v>1837</v>
      </c>
      <c r="E668" s="12">
        <v>2022</v>
      </c>
      <c r="F668" s="11" t="s">
        <v>1936</v>
      </c>
      <c r="G668" s="11" t="s">
        <v>1937</v>
      </c>
      <c r="H668" s="11" t="s">
        <v>119</v>
      </c>
      <c r="I668" s="22" t="str" cm="1">
        <f t="array" ref="I668">_xlfn.XLOOKUP(A668, [1]July!A$2:A$4499, [1]July!P$2:P$4499, No)</f>
        <v>NC-02</v>
      </c>
      <c r="J668" s="13">
        <v>11787275</v>
      </c>
    </row>
    <row r="669" spans="1:10" s="20" customFormat="1" ht="31.5" x14ac:dyDescent="0.25">
      <c r="A669" s="14" t="s">
        <v>1938</v>
      </c>
      <c r="B669" s="21" t="s">
        <v>11</v>
      </c>
      <c r="C669" s="11" t="s">
        <v>1792</v>
      </c>
      <c r="D669" s="11" t="s">
        <v>1837</v>
      </c>
      <c r="E669" s="12">
        <v>2023</v>
      </c>
      <c r="F669" s="11" t="s">
        <v>1939</v>
      </c>
      <c r="G669" s="11" t="s">
        <v>1940</v>
      </c>
      <c r="H669" s="11" t="s">
        <v>119</v>
      </c>
      <c r="I669" s="22" t="str" cm="1">
        <f t="array" ref="I669">_xlfn.XLOOKUP(A669, [1]July!A$2:A$4499, [1]July!P$2:P$4499, No)</f>
        <v>NC-06</v>
      </c>
      <c r="J669" s="13">
        <v>1200000</v>
      </c>
    </row>
    <row r="670" spans="1:10" s="20" customFormat="1" ht="47.25" x14ac:dyDescent="0.25">
      <c r="A670" s="14" t="s">
        <v>1941</v>
      </c>
      <c r="B670" s="21" t="s">
        <v>11</v>
      </c>
      <c r="C670" s="11" t="s">
        <v>1792</v>
      </c>
      <c r="D670" s="11" t="s">
        <v>1837</v>
      </c>
      <c r="E670" s="12">
        <v>2023</v>
      </c>
      <c r="F670" s="11" t="s">
        <v>1942</v>
      </c>
      <c r="G670" s="11" t="s">
        <v>1943</v>
      </c>
      <c r="H670" s="11" t="s">
        <v>119</v>
      </c>
      <c r="I670" s="22" t="str" cm="1">
        <f t="array" ref="I670">_xlfn.XLOOKUP(A670, [1]July!A$2:A$4499, [1]July!P$2:P$4499, No)</f>
        <v>NC-04</v>
      </c>
      <c r="J670" s="13">
        <v>2160000</v>
      </c>
    </row>
    <row r="671" spans="1:10" s="20" customFormat="1" ht="47.25" x14ac:dyDescent="0.25">
      <c r="A671" s="14" t="s">
        <v>1944</v>
      </c>
      <c r="B671" s="21" t="s">
        <v>11</v>
      </c>
      <c r="C671" s="11" t="s">
        <v>1792</v>
      </c>
      <c r="D671" s="11" t="s">
        <v>1837</v>
      </c>
      <c r="E671" s="12">
        <v>2023</v>
      </c>
      <c r="F671" s="11" t="s">
        <v>1639</v>
      </c>
      <c r="G671" s="11" t="s">
        <v>1945</v>
      </c>
      <c r="H671" s="11" t="s">
        <v>129</v>
      </c>
      <c r="I671" s="22" t="str" cm="1">
        <f t="array" ref="I671">_xlfn.XLOOKUP(A671, [1]July!A$2:A$4499, [1]July!P$2:P$4499, No)</f>
        <v>OK-03</v>
      </c>
      <c r="J671" s="13">
        <v>6000000</v>
      </c>
    </row>
    <row r="672" spans="1:10" s="20" customFormat="1" ht="47.25" x14ac:dyDescent="0.25">
      <c r="A672" s="14" t="s">
        <v>1946</v>
      </c>
      <c r="B672" s="21" t="s">
        <v>11</v>
      </c>
      <c r="C672" s="11" t="s">
        <v>1792</v>
      </c>
      <c r="D672" s="11" t="s">
        <v>1837</v>
      </c>
      <c r="E672" s="12">
        <v>2022</v>
      </c>
      <c r="F672" s="11" t="s">
        <v>1947</v>
      </c>
      <c r="G672" s="11" t="s">
        <v>1948</v>
      </c>
      <c r="H672" s="11" t="s">
        <v>132</v>
      </c>
      <c r="I672" s="22" t="str" cm="1">
        <f t="array" ref="I672">_xlfn.XLOOKUP(A672, [1]July!A$2:A$4499, [1]July!P$2:P$4499, No)</f>
        <v>OR-01</v>
      </c>
      <c r="J672" s="13">
        <v>1050000</v>
      </c>
    </row>
    <row r="673" spans="1:10" s="20" customFormat="1" ht="47.25" x14ac:dyDescent="0.25">
      <c r="A673" s="14" t="s">
        <v>1949</v>
      </c>
      <c r="B673" s="21" t="s">
        <v>11</v>
      </c>
      <c r="C673" s="11" t="s">
        <v>1792</v>
      </c>
      <c r="D673" s="11" t="s">
        <v>1837</v>
      </c>
      <c r="E673" s="12">
        <v>2022</v>
      </c>
      <c r="F673" s="11" t="s">
        <v>1950</v>
      </c>
      <c r="G673" s="11" t="s">
        <v>1951</v>
      </c>
      <c r="H673" s="11" t="s">
        <v>132</v>
      </c>
      <c r="I673" s="22" t="str" cm="1">
        <f t="array" ref="I673">_xlfn.XLOOKUP(A673, [1]July!A$2:A$4499, [1]July!P$2:P$4499, No)</f>
        <v>OR-01</v>
      </c>
      <c r="J673" s="13">
        <v>612000</v>
      </c>
    </row>
    <row r="674" spans="1:10" s="20" customFormat="1" ht="47.25" x14ac:dyDescent="0.25">
      <c r="A674" s="14" t="s">
        <v>1952</v>
      </c>
      <c r="B674" s="21" t="s">
        <v>11</v>
      </c>
      <c r="C674" s="11" t="s">
        <v>1792</v>
      </c>
      <c r="D674" s="11" t="s">
        <v>1837</v>
      </c>
      <c r="E674" s="12">
        <v>2024</v>
      </c>
      <c r="F674" s="11" t="s">
        <v>1953</v>
      </c>
      <c r="G674" s="11" t="s">
        <v>1954</v>
      </c>
      <c r="H674" s="11" t="s">
        <v>136</v>
      </c>
      <c r="I674" s="22" t="str" cm="1">
        <f t="array" ref="I674">_xlfn.XLOOKUP(A674, [1]July!A$2:A$4499, [1]July!P$2:P$4499, No)</f>
        <v/>
      </c>
      <c r="J674" s="13">
        <v>15000000</v>
      </c>
    </row>
    <row r="675" spans="1:10" s="20" customFormat="1" ht="63" x14ac:dyDescent="0.25">
      <c r="A675" s="14" t="s">
        <v>1955</v>
      </c>
      <c r="B675" s="21" t="s">
        <v>11</v>
      </c>
      <c r="C675" s="11" t="s">
        <v>1792</v>
      </c>
      <c r="D675" s="11" t="s">
        <v>1837</v>
      </c>
      <c r="E675" s="12">
        <v>2021</v>
      </c>
      <c r="F675" s="11" t="s">
        <v>1831</v>
      </c>
      <c r="G675" s="11" t="s">
        <v>1956</v>
      </c>
      <c r="H675" s="11" t="s">
        <v>136</v>
      </c>
      <c r="I675" s="22" t="str" cm="1">
        <f t="array" ref="I675">_xlfn.XLOOKUP(A675, [1]July!A$2:A$4499, [1]July!P$2:P$4499, No)</f>
        <v>PA-05; PA-03</v>
      </c>
      <c r="J675" s="13">
        <v>9800000</v>
      </c>
    </row>
    <row r="676" spans="1:10" s="20" customFormat="1" ht="31.5" x14ac:dyDescent="0.25">
      <c r="A676" s="14" t="s">
        <v>1957</v>
      </c>
      <c r="B676" s="21" t="s">
        <v>11</v>
      </c>
      <c r="C676" s="11" t="s">
        <v>1792</v>
      </c>
      <c r="D676" s="11" t="s">
        <v>1837</v>
      </c>
      <c r="E676" s="12">
        <v>2024</v>
      </c>
      <c r="F676" s="11" t="s">
        <v>1958</v>
      </c>
      <c r="G676" s="11" t="s">
        <v>1959</v>
      </c>
      <c r="H676" s="11" t="s">
        <v>144</v>
      </c>
      <c r="I676" s="22" t="str" cm="1">
        <f t="array" ref="I676">_xlfn.XLOOKUP(A676, [1]July!A$2:A$4499, [1]July!P$2:P$4499, No)</f>
        <v/>
      </c>
      <c r="J676" s="13">
        <v>7407963</v>
      </c>
    </row>
    <row r="677" spans="1:10" s="20" customFormat="1" ht="47.25" x14ac:dyDescent="0.25">
      <c r="A677" s="14" t="s">
        <v>1960</v>
      </c>
      <c r="B677" s="21" t="s">
        <v>11</v>
      </c>
      <c r="C677" s="11" t="s">
        <v>1792</v>
      </c>
      <c r="D677" s="11" t="s">
        <v>1837</v>
      </c>
      <c r="E677" s="12">
        <v>2023</v>
      </c>
      <c r="F677" s="11" t="s">
        <v>1961</v>
      </c>
      <c r="G677" s="11" t="s">
        <v>1962</v>
      </c>
      <c r="H677" s="11" t="s">
        <v>474</v>
      </c>
      <c r="I677" s="22" t="str" cm="1">
        <f t="array" ref="I677">_xlfn.XLOOKUP(A677, [1]July!A$2:A$4499, [1]July!P$2:P$4499, No)</f>
        <v>SC-01; SC-05; SC-02; SC-07; SC-03; SC-04; SC-06</v>
      </c>
      <c r="J677" s="13">
        <v>15423904</v>
      </c>
    </row>
    <row r="678" spans="1:10" s="20" customFormat="1" ht="47.25" x14ac:dyDescent="0.25">
      <c r="A678" s="14" t="s">
        <v>1963</v>
      </c>
      <c r="B678" s="21" t="s">
        <v>11</v>
      </c>
      <c r="C678" s="11" t="s">
        <v>1792</v>
      </c>
      <c r="D678" s="11" t="s">
        <v>1837</v>
      </c>
      <c r="E678" s="12">
        <v>2022</v>
      </c>
      <c r="F678" s="11" t="s">
        <v>1665</v>
      </c>
      <c r="G678" s="11" t="s">
        <v>1964</v>
      </c>
      <c r="H678" s="11" t="s">
        <v>148</v>
      </c>
      <c r="I678" s="22" t="str" cm="1">
        <f t="array" ref="I678">_xlfn.XLOOKUP(A678, [1]July!A$2:A$4499, [1]July!P$2:P$4499, No)</f>
        <v>SD-00</v>
      </c>
      <c r="J678" s="13">
        <v>692758</v>
      </c>
    </row>
    <row r="679" spans="1:10" s="20" customFormat="1" ht="47.25" x14ac:dyDescent="0.25">
      <c r="A679" s="14" t="s">
        <v>1965</v>
      </c>
      <c r="B679" s="21" t="s">
        <v>11</v>
      </c>
      <c r="C679" s="11" t="s">
        <v>1792</v>
      </c>
      <c r="D679" s="11" t="s">
        <v>1837</v>
      </c>
      <c r="E679" s="12">
        <v>2023</v>
      </c>
      <c r="F679" s="11" t="s">
        <v>1665</v>
      </c>
      <c r="G679" s="11" t="s">
        <v>1966</v>
      </c>
      <c r="H679" s="11" t="s">
        <v>148</v>
      </c>
      <c r="I679" s="22" t="str" cm="1">
        <f t="array" ref="I679">_xlfn.XLOOKUP(A679, [1]July!A$2:A$4499, [1]July!P$2:P$4499, No)</f>
        <v>SD-00</v>
      </c>
      <c r="J679" s="13">
        <v>320000</v>
      </c>
    </row>
    <row r="680" spans="1:10" s="20" customFormat="1" ht="47.25" x14ac:dyDescent="0.25">
      <c r="A680" s="14" t="s">
        <v>1967</v>
      </c>
      <c r="B680" s="21" t="s">
        <v>11</v>
      </c>
      <c r="C680" s="11" t="s">
        <v>1792</v>
      </c>
      <c r="D680" s="11" t="s">
        <v>1837</v>
      </c>
      <c r="E680" s="12">
        <v>2024</v>
      </c>
      <c r="F680" s="11" t="s">
        <v>1968</v>
      </c>
      <c r="G680" s="11" t="s">
        <v>1969</v>
      </c>
      <c r="H680" s="11" t="s">
        <v>484</v>
      </c>
      <c r="I680" s="22" t="str" cm="1">
        <f t="array" ref="I680">_xlfn.XLOOKUP(A680, [1]July!A$2:A$4499, [1]July!P$2:P$4499, No)</f>
        <v/>
      </c>
      <c r="J680" s="13">
        <v>10000000</v>
      </c>
    </row>
    <row r="681" spans="1:10" s="20" customFormat="1" ht="78.75" x14ac:dyDescent="0.25">
      <c r="A681" s="14" t="s">
        <v>1970</v>
      </c>
      <c r="B681" s="21" t="s">
        <v>11</v>
      </c>
      <c r="C681" s="11" t="s">
        <v>1792</v>
      </c>
      <c r="D681" s="11" t="s">
        <v>1837</v>
      </c>
      <c r="E681" s="12">
        <v>2023</v>
      </c>
      <c r="F681" s="11" t="s">
        <v>1971</v>
      </c>
      <c r="G681" s="11" t="s">
        <v>1972</v>
      </c>
      <c r="H681" s="11" t="s">
        <v>484</v>
      </c>
      <c r="I681" s="22" t="str" cm="1">
        <f t="array" ref="I681">_xlfn.XLOOKUP(A681, [1]July!A$2:A$4499, [1]July!P$2:P$4499, No)</f>
        <v>TN-05</v>
      </c>
      <c r="J681" s="13">
        <v>5000000</v>
      </c>
    </row>
    <row r="682" spans="1:10" s="20" customFormat="1" ht="63" x14ac:dyDescent="0.25">
      <c r="A682" s="14" t="s">
        <v>1973</v>
      </c>
      <c r="B682" s="21" t="s">
        <v>11</v>
      </c>
      <c r="C682" s="11" t="s">
        <v>1792</v>
      </c>
      <c r="D682" s="11" t="s">
        <v>1837</v>
      </c>
      <c r="E682" s="12">
        <v>2024</v>
      </c>
      <c r="F682" s="11" t="s">
        <v>1974</v>
      </c>
      <c r="G682" s="11" t="s">
        <v>1975</v>
      </c>
      <c r="H682" s="11" t="s">
        <v>484</v>
      </c>
      <c r="I682" s="22" t="str" cm="1">
        <f t="array" ref="I682">_xlfn.XLOOKUP(A682, [1]July!A$2:A$4499, [1]July!P$2:P$4499, No)</f>
        <v/>
      </c>
      <c r="J682" s="13">
        <v>7790400</v>
      </c>
    </row>
    <row r="683" spans="1:10" s="20" customFormat="1" ht="47.25" x14ac:dyDescent="0.25">
      <c r="A683" s="14" t="s">
        <v>1976</v>
      </c>
      <c r="B683" s="21" t="s">
        <v>11</v>
      </c>
      <c r="C683" s="11" t="s">
        <v>1792</v>
      </c>
      <c r="D683" s="11" t="s">
        <v>1837</v>
      </c>
      <c r="E683" s="12">
        <v>2024</v>
      </c>
      <c r="F683" s="11" t="s">
        <v>1977</v>
      </c>
      <c r="G683" s="11" t="s">
        <v>1978</v>
      </c>
      <c r="H683" s="11" t="s">
        <v>155</v>
      </c>
      <c r="I683" s="22" t="str" cm="1">
        <f t="array" ref="I683">_xlfn.XLOOKUP(A683, [1]July!A$2:A$4499, [1]July!P$2:P$4499, No)</f>
        <v/>
      </c>
      <c r="J683" s="13">
        <v>18480000</v>
      </c>
    </row>
    <row r="684" spans="1:10" s="20" customFormat="1" ht="47.25" x14ac:dyDescent="0.25">
      <c r="A684" s="14" t="s">
        <v>1979</v>
      </c>
      <c r="B684" s="21" t="s">
        <v>11</v>
      </c>
      <c r="C684" s="11" t="s">
        <v>1792</v>
      </c>
      <c r="D684" s="11" t="s">
        <v>1837</v>
      </c>
      <c r="E684" s="12">
        <v>2024</v>
      </c>
      <c r="F684" s="11" t="s">
        <v>947</v>
      </c>
      <c r="G684" s="11" t="s">
        <v>1980</v>
      </c>
      <c r="H684" s="11" t="s">
        <v>535</v>
      </c>
      <c r="I684" s="22" t="str" cm="1">
        <f t="array" ref="I684">_xlfn.XLOOKUP(A684, [1]July!A$2:A$4499, [1]July!P$2:P$4499, No)</f>
        <v/>
      </c>
      <c r="J684" s="13">
        <v>3655000</v>
      </c>
    </row>
    <row r="685" spans="1:10" s="33" customFormat="1" ht="47.25" x14ac:dyDescent="0.25">
      <c r="A685" s="14" t="s">
        <v>1981</v>
      </c>
      <c r="B685" s="21" t="s">
        <v>11</v>
      </c>
      <c r="C685" s="11" t="s">
        <v>1792</v>
      </c>
      <c r="D685" s="11" t="s">
        <v>1837</v>
      </c>
      <c r="E685" s="12">
        <v>2024</v>
      </c>
      <c r="F685" s="11" t="s">
        <v>947</v>
      </c>
      <c r="G685" s="11" t="s">
        <v>1982</v>
      </c>
      <c r="H685" s="11" t="s">
        <v>535</v>
      </c>
      <c r="I685" s="22" t="str" cm="1">
        <f t="array" ref="I685">_xlfn.XLOOKUP(A685, [1]July!A$2:A$4499, [1]July!P$2:P$4499, No)</f>
        <v/>
      </c>
      <c r="J685" s="13">
        <v>2639564</v>
      </c>
    </row>
    <row r="686" spans="1:10" s="20" customFormat="1" ht="31.5" x14ac:dyDescent="0.25">
      <c r="A686" s="14" t="s">
        <v>1983</v>
      </c>
      <c r="B686" s="21" t="s">
        <v>11</v>
      </c>
      <c r="C686" s="11" t="s">
        <v>1792</v>
      </c>
      <c r="D686" s="11" t="s">
        <v>1837</v>
      </c>
      <c r="E686" s="12">
        <v>2022</v>
      </c>
      <c r="F686" s="11" t="s">
        <v>1984</v>
      </c>
      <c r="G686" s="11" t="s">
        <v>1985</v>
      </c>
      <c r="H686" s="11" t="s">
        <v>535</v>
      </c>
      <c r="I686" s="22" t="str" cm="1">
        <f t="array" ref="I686">_xlfn.XLOOKUP(A686, [1]July!A$2:A$4499, [1]July!P$2:P$4499, No)</f>
        <v>WA-01</v>
      </c>
      <c r="J686" s="13">
        <v>1876265</v>
      </c>
    </row>
    <row r="687" spans="1:10" s="20" customFormat="1" ht="31.5" x14ac:dyDescent="0.25">
      <c r="A687" s="14" t="s">
        <v>1986</v>
      </c>
      <c r="B687" s="21" t="s">
        <v>11</v>
      </c>
      <c r="C687" s="11" t="s">
        <v>1792</v>
      </c>
      <c r="D687" s="11" t="s">
        <v>1837</v>
      </c>
      <c r="E687" s="12">
        <v>2024</v>
      </c>
      <c r="F687" s="11" t="s">
        <v>1987</v>
      </c>
      <c r="G687" s="11" t="s">
        <v>1988</v>
      </c>
      <c r="H687" s="11" t="s">
        <v>551</v>
      </c>
      <c r="I687" s="22" t="str" cm="1">
        <f t="array" ref="I687">_xlfn.XLOOKUP(A687, [1]July!A$2:A$4499, [1]July!P$2:P$4499, No)</f>
        <v/>
      </c>
      <c r="J687" s="13">
        <v>12000000</v>
      </c>
    </row>
    <row r="688" spans="1:10" s="20" customFormat="1" ht="31.5" x14ac:dyDescent="0.25">
      <c r="A688" s="58" t="s">
        <v>1989</v>
      </c>
      <c r="B688" s="21"/>
      <c r="C688" s="52" t="s">
        <v>1792</v>
      </c>
      <c r="D688" s="11" t="s">
        <v>1990</v>
      </c>
      <c r="E688" s="12">
        <v>2024</v>
      </c>
      <c r="F688" s="11" t="s">
        <v>1991</v>
      </c>
      <c r="G688" s="24" t="s">
        <v>1992</v>
      </c>
      <c r="H688" s="11" t="s">
        <v>129</v>
      </c>
      <c r="I688" s="54" t="s">
        <v>1993</v>
      </c>
      <c r="J688" s="13">
        <v>458250</v>
      </c>
    </row>
    <row r="689" spans="1:10" s="20" customFormat="1" ht="94.5" x14ac:dyDescent="0.25">
      <c r="A689" s="14" t="s">
        <v>1994</v>
      </c>
      <c r="B689" s="21" t="s">
        <v>11</v>
      </c>
      <c r="C689" s="11" t="s">
        <v>1792</v>
      </c>
      <c r="D689" s="11" t="s">
        <v>1995</v>
      </c>
      <c r="E689" s="12">
        <v>2023</v>
      </c>
      <c r="F689" s="11" t="s">
        <v>1996</v>
      </c>
      <c r="G689" s="11" t="s">
        <v>1997</v>
      </c>
      <c r="H689" s="11" t="s">
        <v>41</v>
      </c>
      <c r="I689" s="22" t="str" cm="1">
        <f t="array" ref="I689">_xlfn.XLOOKUP(A689, [1]July!A$2:A$4499, [1]July!P$2:P$4499, No)</f>
        <v>FL-20; FL-23; FL-22; FL-18; FL-21; FL-27; FL-26; FL-24; FL-25</v>
      </c>
      <c r="J689" s="13">
        <v>71700000</v>
      </c>
    </row>
    <row r="690" spans="1:10" s="20" customFormat="1" ht="47.25" x14ac:dyDescent="0.25">
      <c r="A690" s="14" t="s">
        <v>1998</v>
      </c>
      <c r="B690" s="21" t="s">
        <v>11</v>
      </c>
      <c r="C690" s="11" t="s">
        <v>1792</v>
      </c>
      <c r="D690" s="11" t="s">
        <v>1995</v>
      </c>
      <c r="E690" s="12">
        <v>2023</v>
      </c>
      <c r="F690" s="11" t="s">
        <v>1999</v>
      </c>
      <c r="G690" s="11" t="s">
        <v>2000</v>
      </c>
      <c r="H690" s="11" t="s">
        <v>66</v>
      </c>
      <c r="I690" s="22" t="str" cm="1">
        <f t="array" ref="I690">_xlfn.XLOOKUP(A690, [1]July!A$2:A$4499, [1]July!P$2:P$4499, No)</f>
        <v>IL-01; IL-03; IL-02; IL-09; IL-04; IL-05; IL-06; IL-07</v>
      </c>
      <c r="J690" s="13">
        <v>200000000</v>
      </c>
    </row>
    <row r="691" spans="1:10" s="20" customFormat="1" ht="78.75" x14ac:dyDescent="0.25">
      <c r="A691" s="14" t="s">
        <v>2001</v>
      </c>
      <c r="B691" s="21" t="s">
        <v>11</v>
      </c>
      <c r="C691" s="11" t="s">
        <v>1792</v>
      </c>
      <c r="D691" s="11" t="s">
        <v>1995</v>
      </c>
      <c r="E691" s="12">
        <v>2024</v>
      </c>
      <c r="F691" s="11" t="s">
        <v>2002</v>
      </c>
      <c r="G691" s="11" t="s">
        <v>2003</v>
      </c>
      <c r="H691" s="11" t="s">
        <v>66</v>
      </c>
      <c r="I691" s="22" t="str" cm="1">
        <f t="array" ref="I691">_xlfn.XLOOKUP(A691, [1]July!A$2:A$4499, [1]July!P$2:P$4499, No)</f>
        <v>IL-05; IL-01; IL-03; IL-09; IL-16; IL-06; IL-07; IL-02; IL-10; IL-08; IL-04; IL-11; IL-14</v>
      </c>
      <c r="J691" s="13">
        <v>100000000</v>
      </c>
    </row>
    <row r="692" spans="1:10" s="20" customFormat="1" ht="63" x14ac:dyDescent="0.25">
      <c r="A692" s="14" t="s">
        <v>2004</v>
      </c>
      <c r="B692" s="21" t="s">
        <v>11</v>
      </c>
      <c r="C692" s="11" t="s">
        <v>1792</v>
      </c>
      <c r="D692" s="11" t="s">
        <v>2005</v>
      </c>
      <c r="E692" s="12">
        <v>2022</v>
      </c>
      <c r="F692" s="11" t="s">
        <v>2006</v>
      </c>
      <c r="G692" s="11" t="s">
        <v>2007</v>
      </c>
      <c r="H692" s="11" t="s">
        <v>20</v>
      </c>
      <c r="I692" s="22" t="str" cm="1">
        <f t="array" ref="I692">_xlfn.XLOOKUP(A692, [1]July!A$2:A$4499, [1]July!P$2:P$4499, No)</f>
        <v>AK-00</v>
      </c>
      <c r="J692" s="13">
        <v>45483214</v>
      </c>
    </row>
    <row r="693" spans="1:10" s="20" customFormat="1" ht="31.5" x14ac:dyDescent="0.25">
      <c r="A693" s="14" t="s">
        <v>2008</v>
      </c>
      <c r="B693" s="21" t="s">
        <v>11</v>
      </c>
      <c r="C693" s="11" t="s">
        <v>1792</v>
      </c>
      <c r="D693" s="11" t="s">
        <v>2005</v>
      </c>
      <c r="E693" s="12">
        <v>2024</v>
      </c>
      <c r="F693" s="11" t="s">
        <v>2009</v>
      </c>
      <c r="G693" s="11" t="s">
        <v>2010</v>
      </c>
      <c r="H693" s="11" t="s">
        <v>20</v>
      </c>
      <c r="I693" s="22" t="str" cm="1">
        <f t="array" ref="I693">_xlfn.XLOOKUP(A693, [1]July!A$2:A$4499, [1]July!P$2:P$4499, No)</f>
        <v>AK-00</v>
      </c>
      <c r="J693" s="13">
        <v>5000000</v>
      </c>
    </row>
    <row r="694" spans="1:10" s="20" customFormat="1" ht="31.5" x14ac:dyDescent="0.25">
      <c r="A694" s="14" t="s">
        <v>2011</v>
      </c>
      <c r="B694" s="21" t="s">
        <v>11</v>
      </c>
      <c r="C694" s="11" t="s">
        <v>1792</v>
      </c>
      <c r="D694" s="11" t="s">
        <v>2005</v>
      </c>
      <c r="E694" s="12">
        <v>2024</v>
      </c>
      <c r="F694" s="11" t="s">
        <v>2009</v>
      </c>
      <c r="G694" s="11" t="s">
        <v>2012</v>
      </c>
      <c r="H694" s="11" t="s">
        <v>20</v>
      </c>
      <c r="I694" s="22" t="str" cm="1">
        <f t="array" ref="I694">_xlfn.XLOOKUP(A694, [1]July!A$2:A$4499, [1]July!P$2:P$4499, No)</f>
        <v>AK-00</v>
      </c>
      <c r="J694" s="13">
        <v>106418096</v>
      </c>
    </row>
    <row r="695" spans="1:10" s="20" customFormat="1" ht="78.75" x14ac:dyDescent="0.25">
      <c r="A695" s="14" t="s">
        <v>2013</v>
      </c>
      <c r="B695" s="21" t="s">
        <v>11</v>
      </c>
      <c r="C695" s="11" t="s">
        <v>1792</v>
      </c>
      <c r="D695" s="11" t="s">
        <v>2005</v>
      </c>
      <c r="E695" s="12">
        <v>2023</v>
      </c>
      <c r="F695" s="11" t="s">
        <v>2014</v>
      </c>
      <c r="G695" s="11" t="s">
        <v>2015</v>
      </c>
      <c r="H695" s="11" t="s">
        <v>20</v>
      </c>
      <c r="I695" s="22" t="str" cm="1">
        <f t="array" ref="I695">_xlfn.XLOOKUP(A695, [1]July!A$2:A$4499, [1]July!P$2:P$4499, No)</f>
        <v>AK-00</v>
      </c>
      <c r="J695" s="13">
        <v>38511041</v>
      </c>
    </row>
    <row r="696" spans="1:10" s="20" customFormat="1" ht="31.5" x14ac:dyDescent="0.25">
      <c r="A696" s="14" t="s">
        <v>2016</v>
      </c>
      <c r="B696" s="21" t="s">
        <v>11</v>
      </c>
      <c r="C696" s="11" t="s">
        <v>1792</v>
      </c>
      <c r="D696" s="11" t="s">
        <v>2017</v>
      </c>
      <c r="E696" s="12">
        <v>2024</v>
      </c>
      <c r="F696" s="11" t="s">
        <v>2018</v>
      </c>
      <c r="G696" s="11" t="s">
        <v>2019</v>
      </c>
      <c r="H696" s="11" t="s">
        <v>30</v>
      </c>
      <c r="I696" s="22" t="str" cm="1">
        <f t="array" ref="I696">_xlfn.XLOOKUP(A696, [1]July!A$2:A$4499, [1]July!P$2:P$4499, No)</f>
        <v>CA-01; CA-03</v>
      </c>
      <c r="J696" s="13">
        <v>134400</v>
      </c>
    </row>
    <row r="697" spans="1:10" s="20" customFormat="1" ht="31.5" x14ac:dyDescent="0.25">
      <c r="A697" s="14" t="s">
        <v>2020</v>
      </c>
      <c r="B697" s="21" t="s">
        <v>11</v>
      </c>
      <c r="C697" s="11" t="s">
        <v>1792</v>
      </c>
      <c r="D697" s="11" t="s">
        <v>2017</v>
      </c>
      <c r="E697" s="12">
        <v>2024</v>
      </c>
      <c r="F697" s="11" t="s">
        <v>851</v>
      </c>
      <c r="G697" s="11" t="s">
        <v>2021</v>
      </c>
      <c r="H697" s="11" t="s">
        <v>66</v>
      </c>
      <c r="I697" s="22" t="str" cm="1">
        <f t="array" ref="I697">_xlfn.XLOOKUP(A697, [1]July!A$2:A$4499, [1]July!P$2:P$4499, No)</f>
        <v/>
      </c>
      <c r="J697" s="13">
        <v>1824640</v>
      </c>
    </row>
    <row r="698" spans="1:10" s="20" customFormat="1" ht="47.25" x14ac:dyDescent="0.25">
      <c r="A698" s="14" t="s">
        <v>2022</v>
      </c>
      <c r="B698" s="21" t="s">
        <v>11</v>
      </c>
      <c r="C698" s="11" t="s">
        <v>1792</v>
      </c>
      <c r="D698" s="11" t="s">
        <v>2017</v>
      </c>
      <c r="E698" s="12">
        <v>2024</v>
      </c>
      <c r="F698" s="11" t="s">
        <v>1502</v>
      </c>
      <c r="G698" s="11" t="s">
        <v>2023</v>
      </c>
      <c r="H698" s="11" t="s">
        <v>70</v>
      </c>
      <c r="I698" s="22" t="str" cm="1">
        <f t="array" ref="I698">_xlfn.XLOOKUP(A698, [1]July!A$2:A$4499, [1]July!P$2:P$4499, No)</f>
        <v>IA-04; IA-01; IA-03</v>
      </c>
      <c r="J698" s="13">
        <v>441096</v>
      </c>
    </row>
    <row r="699" spans="1:10" s="20" customFormat="1" ht="47.25" x14ac:dyDescent="0.25">
      <c r="A699" s="14" t="s">
        <v>2024</v>
      </c>
      <c r="B699" s="21" t="s">
        <v>11</v>
      </c>
      <c r="C699" s="11" t="s">
        <v>1792</v>
      </c>
      <c r="D699" s="11" t="s">
        <v>2017</v>
      </c>
      <c r="E699" s="12">
        <v>2024</v>
      </c>
      <c r="F699" s="11" t="s">
        <v>2025</v>
      </c>
      <c r="G699" s="11" t="s">
        <v>2026</v>
      </c>
      <c r="H699" s="11" t="s">
        <v>70</v>
      </c>
      <c r="I699" s="22" t="str" cm="1">
        <f t="array" ref="I699">_xlfn.XLOOKUP(A699, [1]July!A$2:A$4499, [1]July!P$2:P$4499, No)</f>
        <v/>
      </c>
      <c r="J699" s="13">
        <v>357868</v>
      </c>
    </row>
    <row r="700" spans="1:10" s="20" customFormat="1" ht="47.25" x14ac:dyDescent="0.25">
      <c r="A700" s="14" t="s">
        <v>2027</v>
      </c>
      <c r="B700" s="21" t="s">
        <v>11</v>
      </c>
      <c r="C700" s="11" t="s">
        <v>1792</v>
      </c>
      <c r="D700" s="11" t="s">
        <v>2017</v>
      </c>
      <c r="E700" s="12">
        <v>2024</v>
      </c>
      <c r="F700" s="11" t="s">
        <v>2028</v>
      </c>
      <c r="G700" s="11" t="s">
        <v>2029</v>
      </c>
      <c r="H700" s="11" t="s">
        <v>324</v>
      </c>
      <c r="I700" s="22" t="str" cm="1">
        <f t="array" ref="I700">_xlfn.XLOOKUP(A700, [1]July!A$2:A$4499, [1]July!P$2:P$4499, No)</f>
        <v>LA-05; LA-04</v>
      </c>
      <c r="J700" s="13">
        <v>384000</v>
      </c>
    </row>
    <row r="701" spans="1:10" s="20" customFormat="1" ht="94.5" x14ac:dyDescent="0.25">
      <c r="A701" s="14" t="s">
        <v>2030</v>
      </c>
      <c r="B701" s="21" t="s">
        <v>11</v>
      </c>
      <c r="C701" s="11" t="s">
        <v>1792</v>
      </c>
      <c r="D701" s="11" t="s">
        <v>2017</v>
      </c>
      <c r="E701" s="12">
        <v>2024</v>
      </c>
      <c r="F701" s="11" t="s">
        <v>2031</v>
      </c>
      <c r="G701" s="11" t="s">
        <v>2032</v>
      </c>
      <c r="H701" s="11" t="s">
        <v>602</v>
      </c>
      <c r="I701" s="22" t="str" cm="1">
        <f t="array" ref="I701">_xlfn.XLOOKUP(A701, [1]July!A$2:A$4499, [1]July!P$2:P$4499, No)</f>
        <v>ME-01</v>
      </c>
      <c r="J701" s="13">
        <v>436000</v>
      </c>
    </row>
    <row r="702" spans="1:10" s="20" customFormat="1" ht="47.25" x14ac:dyDescent="0.25">
      <c r="A702" s="14" t="s">
        <v>2033</v>
      </c>
      <c r="B702" s="21" t="s">
        <v>11</v>
      </c>
      <c r="C702" s="11" t="s">
        <v>1792</v>
      </c>
      <c r="D702" s="11" t="s">
        <v>2017</v>
      </c>
      <c r="E702" s="12">
        <v>2022</v>
      </c>
      <c r="F702" s="11" t="s">
        <v>2034</v>
      </c>
      <c r="G702" s="11" t="s">
        <v>2035</v>
      </c>
      <c r="H702" s="11" t="s">
        <v>342</v>
      </c>
      <c r="I702" s="22" t="str" cm="1">
        <f t="array" ref="I702">_xlfn.XLOOKUP(A702, [1]July!A$2:A$4499, [1]July!P$2:P$4499, No)</f>
        <v>MA-06</v>
      </c>
      <c r="J702" s="13">
        <v>367225</v>
      </c>
    </row>
    <row r="703" spans="1:10" s="20" customFormat="1" ht="47.25" x14ac:dyDescent="0.25">
      <c r="A703" s="14" t="s">
        <v>2036</v>
      </c>
      <c r="B703" s="21" t="s">
        <v>11</v>
      </c>
      <c r="C703" s="11" t="s">
        <v>1792</v>
      </c>
      <c r="D703" s="11" t="s">
        <v>2017</v>
      </c>
      <c r="E703" s="12">
        <v>2024</v>
      </c>
      <c r="F703" s="11" t="s">
        <v>584</v>
      </c>
      <c r="G703" s="11" t="s">
        <v>2037</v>
      </c>
      <c r="H703" s="11" t="s">
        <v>349</v>
      </c>
      <c r="I703" s="22" t="str" cm="1">
        <f t="array" ref="I703">_xlfn.XLOOKUP(A703, [1]July!A$2:A$4499, [1]July!P$2:P$4499, No)</f>
        <v>MI-02; MI-01</v>
      </c>
      <c r="J703" s="13">
        <v>480000</v>
      </c>
    </row>
    <row r="704" spans="1:10" s="20" customFormat="1" ht="47.25" x14ac:dyDescent="0.25">
      <c r="A704" s="14" t="s">
        <v>2038</v>
      </c>
      <c r="B704" s="21" t="s">
        <v>11</v>
      </c>
      <c r="C704" s="11" t="s">
        <v>1792</v>
      </c>
      <c r="D704" s="11" t="s">
        <v>2017</v>
      </c>
      <c r="E704" s="12">
        <v>2024</v>
      </c>
      <c r="F704" s="11" t="s">
        <v>2039</v>
      </c>
      <c r="G704" s="11" t="s">
        <v>2040</v>
      </c>
      <c r="H704" s="11" t="s">
        <v>107</v>
      </c>
      <c r="I704" s="22" t="str" cm="1">
        <f t="array" ref="I704">_xlfn.XLOOKUP(A704, [1]July!A$2:A$4499, [1]July!P$2:P$4499, No)</f>
        <v>NV-02</v>
      </c>
      <c r="J704" s="13">
        <v>73600</v>
      </c>
    </row>
    <row r="705" spans="1:10" s="20" customFormat="1" ht="31.5" x14ac:dyDescent="0.25">
      <c r="A705" s="14" t="s">
        <v>2041</v>
      </c>
      <c r="B705" s="21" t="s">
        <v>11</v>
      </c>
      <c r="C705" s="11" t="s">
        <v>1792</v>
      </c>
      <c r="D705" s="11" t="s">
        <v>2017</v>
      </c>
      <c r="E705" s="12">
        <v>2024</v>
      </c>
      <c r="F705" s="11" t="s">
        <v>2042</v>
      </c>
      <c r="G705" s="11" t="s">
        <v>2043</v>
      </c>
      <c r="H705" s="11" t="s">
        <v>111</v>
      </c>
      <c r="I705" s="22" t="str" cm="1">
        <f t="array" ref="I705">_xlfn.XLOOKUP(A705, [1]July!A$2:A$4499, [1]July!P$2:P$4499, No)</f>
        <v>NM-03</v>
      </c>
      <c r="J705" s="13">
        <v>184670</v>
      </c>
    </row>
    <row r="706" spans="1:10" s="20" customFormat="1" ht="47.25" x14ac:dyDescent="0.25">
      <c r="A706" s="14" t="s">
        <v>2044</v>
      </c>
      <c r="B706" s="21" t="s">
        <v>11</v>
      </c>
      <c r="C706" s="11" t="s">
        <v>1792</v>
      </c>
      <c r="D706" s="11" t="s">
        <v>2017</v>
      </c>
      <c r="E706" s="12">
        <v>2024</v>
      </c>
      <c r="F706" s="11" t="s">
        <v>2045</v>
      </c>
      <c r="G706" s="11" t="s">
        <v>2046</v>
      </c>
      <c r="H706" s="11" t="s">
        <v>129</v>
      </c>
      <c r="I706" s="22" t="str" cm="1">
        <f t="array" ref="I706">_xlfn.XLOOKUP(A706, [1]July!A$2:A$4499, [1]July!P$2:P$4499, No)</f>
        <v/>
      </c>
      <c r="J706" s="13">
        <v>415900</v>
      </c>
    </row>
    <row r="707" spans="1:10" s="20" customFormat="1" ht="78.75" x14ac:dyDescent="0.25">
      <c r="A707" s="14" t="s">
        <v>2047</v>
      </c>
      <c r="B707" s="21" t="s">
        <v>11</v>
      </c>
      <c r="C707" s="11" t="s">
        <v>1792</v>
      </c>
      <c r="D707" s="11" t="s">
        <v>2017</v>
      </c>
      <c r="E707" s="12">
        <v>2024</v>
      </c>
      <c r="F707" s="11" t="s">
        <v>587</v>
      </c>
      <c r="G707" s="11" t="s">
        <v>2048</v>
      </c>
      <c r="H707" s="11" t="s">
        <v>136</v>
      </c>
      <c r="I707" s="22" t="str" cm="1">
        <f t="array" ref="I707">_xlfn.XLOOKUP(A707, [1]July!A$2:A$4499, [1]July!P$2:P$4499, No)</f>
        <v/>
      </c>
      <c r="J707" s="13">
        <v>925000</v>
      </c>
    </row>
    <row r="708" spans="1:10" s="20" customFormat="1" ht="78.75" x14ac:dyDescent="0.25">
      <c r="A708" s="14" t="s">
        <v>2049</v>
      </c>
      <c r="B708" s="21" t="s">
        <v>11</v>
      </c>
      <c r="C708" s="11" t="s">
        <v>1792</v>
      </c>
      <c r="D708" s="11" t="s">
        <v>2017</v>
      </c>
      <c r="E708" s="12">
        <v>2024</v>
      </c>
      <c r="F708" s="11" t="s">
        <v>2050</v>
      </c>
      <c r="G708" s="11" t="s">
        <v>2051</v>
      </c>
      <c r="H708" s="11" t="s">
        <v>148</v>
      </c>
      <c r="I708" s="22" t="str" cm="1">
        <f t="array" ref="I708">_xlfn.XLOOKUP(A708, [1]July!A$2:A$4499, [1]July!P$2:P$4499, No)</f>
        <v>SD-00</v>
      </c>
      <c r="J708" s="13">
        <v>269280</v>
      </c>
    </row>
    <row r="709" spans="1:10" s="20" customFormat="1" ht="78.75" x14ac:dyDescent="0.25">
      <c r="A709" s="14" t="s">
        <v>2052</v>
      </c>
      <c r="B709" s="21" t="s">
        <v>11</v>
      </c>
      <c r="C709" s="11" t="s">
        <v>1792</v>
      </c>
      <c r="D709" s="11" t="s">
        <v>2017</v>
      </c>
      <c r="E709" s="12">
        <v>2024</v>
      </c>
      <c r="F709" s="11" t="s">
        <v>2053</v>
      </c>
      <c r="G709" s="11" t="s">
        <v>2054</v>
      </c>
      <c r="H709" s="11" t="s">
        <v>148</v>
      </c>
      <c r="I709" s="22" t="str" cm="1">
        <f t="array" ref="I709">_xlfn.XLOOKUP(A709, [1]July!A$2:A$4499, [1]July!P$2:P$4499, No)</f>
        <v>SD-00</v>
      </c>
      <c r="J709" s="13">
        <v>281760</v>
      </c>
    </row>
    <row r="710" spans="1:10" s="20" customFormat="1" ht="47.25" x14ac:dyDescent="0.25">
      <c r="A710" s="14" t="s">
        <v>2055</v>
      </c>
      <c r="B710" s="21" t="s">
        <v>11</v>
      </c>
      <c r="C710" s="11" t="s">
        <v>1792</v>
      </c>
      <c r="D710" s="11" t="s">
        <v>2017</v>
      </c>
      <c r="E710" s="12">
        <v>2024</v>
      </c>
      <c r="F710" s="11" t="s">
        <v>2056</v>
      </c>
      <c r="G710" s="11" t="s">
        <v>2057</v>
      </c>
      <c r="H710" s="11" t="s">
        <v>155</v>
      </c>
      <c r="I710" s="22" t="str" cm="1">
        <f t="array" ref="I710">_xlfn.XLOOKUP(A710, [1]July!A$2:A$4499, [1]July!P$2:P$4499, No)</f>
        <v/>
      </c>
      <c r="J710" s="13">
        <v>166700</v>
      </c>
    </row>
    <row r="711" spans="1:10" s="20" customFormat="1" ht="47.25" x14ac:dyDescent="0.25">
      <c r="A711" s="14" t="s">
        <v>2058</v>
      </c>
      <c r="B711" s="21" t="s">
        <v>11</v>
      </c>
      <c r="C711" s="11" t="s">
        <v>1792</v>
      </c>
      <c r="D711" s="11" t="s">
        <v>2017</v>
      </c>
      <c r="E711" s="12">
        <v>2024</v>
      </c>
      <c r="F711" s="11" t="s">
        <v>2059</v>
      </c>
      <c r="G711" s="11" t="s">
        <v>2060</v>
      </c>
      <c r="H711" s="11" t="s">
        <v>165</v>
      </c>
      <c r="I711" s="22" t="str" cm="1">
        <f t="array" ref="I711">_xlfn.XLOOKUP(A711, [1]July!A$2:A$4499, [1]July!P$2:P$4499, No)</f>
        <v>UT-01</v>
      </c>
      <c r="J711" s="13">
        <v>578400</v>
      </c>
    </row>
    <row r="712" spans="1:10" s="20" customFormat="1" ht="47.25" x14ac:dyDescent="0.25">
      <c r="A712" s="14" t="s">
        <v>2061</v>
      </c>
      <c r="B712" s="21" t="s">
        <v>11</v>
      </c>
      <c r="C712" s="11" t="s">
        <v>1792</v>
      </c>
      <c r="D712" s="11" t="s">
        <v>2017</v>
      </c>
      <c r="E712" s="12">
        <v>2024</v>
      </c>
      <c r="F712" s="11" t="s">
        <v>2062</v>
      </c>
      <c r="G712" s="11" t="s">
        <v>2063</v>
      </c>
      <c r="H712" s="11" t="s">
        <v>535</v>
      </c>
      <c r="I712" s="22" t="str" cm="1">
        <f t="array" ref="I712">_xlfn.XLOOKUP(A712, [1]July!A$2:A$4499, [1]July!P$2:P$4499, No)</f>
        <v/>
      </c>
      <c r="J712" s="13">
        <v>519496</v>
      </c>
    </row>
    <row r="713" spans="1:10" s="20" customFormat="1" ht="31.5" x14ac:dyDescent="0.25">
      <c r="A713" s="14" t="s">
        <v>2064</v>
      </c>
      <c r="B713" s="21" t="s">
        <v>11</v>
      </c>
      <c r="C713" s="11" t="s">
        <v>1792</v>
      </c>
      <c r="D713" s="11" t="s">
        <v>2065</v>
      </c>
      <c r="E713" s="12">
        <v>2023</v>
      </c>
      <c r="F713" s="11" t="s">
        <v>2066</v>
      </c>
      <c r="G713" s="11" t="s">
        <v>2067</v>
      </c>
      <c r="H713" s="11" t="s">
        <v>196</v>
      </c>
      <c r="I713" s="22" t="str" cm="1">
        <f t="array" ref="I713">_xlfn.XLOOKUP(A713, [1]July!A$2:A$4499, [1]July!P$2:P$4499, No)</f>
        <v>AZ-02; AZ-06; AZ-07</v>
      </c>
      <c r="J713" s="13">
        <v>21490560</v>
      </c>
    </row>
    <row r="714" spans="1:10" s="20" customFormat="1" ht="31.5" x14ac:dyDescent="0.25">
      <c r="A714" s="14" t="s">
        <v>2068</v>
      </c>
      <c r="B714" s="21" t="s">
        <v>11</v>
      </c>
      <c r="C714" s="11" t="s">
        <v>1792</v>
      </c>
      <c r="D714" s="11" t="s">
        <v>2065</v>
      </c>
      <c r="E714" s="12">
        <v>2023</v>
      </c>
      <c r="F714" s="11" t="s">
        <v>2069</v>
      </c>
      <c r="G714" s="11" t="s">
        <v>2070</v>
      </c>
      <c r="H714" s="11" t="s">
        <v>26</v>
      </c>
      <c r="I714" s="22" t="str" cm="1">
        <f t="array" ref="I714">_xlfn.XLOOKUP(A714, [1]July!A$2:A$4499, [1]July!P$2:P$4499, No)</f>
        <v>AR-01</v>
      </c>
      <c r="J714" s="13">
        <v>1010372</v>
      </c>
    </row>
    <row r="715" spans="1:10" s="20" customFormat="1" ht="47.25" x14ac:dyDescent="0.25">
      <c r="A715" s="14" t="s">
        <v>2071</v>
      </c>
      <c r="B715" s="21" t="s">
        <v>11</v>
      </c>
      <c r="C715" s="11" t="s">
        <v>1792</v>
      </c>
      <c r="D715" s="11" t="s">
        <v>2065</v>
      </c>
      <c r="E715" s="12">
        <v>2024</v>
      </c>
      <c r="F715" s="11" t="s">
        <v>2072</v>
      </c>
      <c r="G715" s="11" t="s">
        <v>2073</v>
      </c>
      <c r="H715" s="11" t="s">
        <v>26</v>
      </c>
      <c r="I715" s="22" t="str" cm="1">
        <f t="array" ref="I715">_xlfn.XLOOKUP(A715, [1]July!A$2:A$4499, [1]July!P$2:P$4499, No)</f>
        <v/>
      </c>
      <c r="J715" s="13">
        <v>3149667</v>
      </c>
    </row>
    <row r="716" spans="1:10" s="20" customFormat="1" ht="31.5" x14ac:dyDescent="0.25">
      <c r="A716" s="14" t="s">
        <v>2074</v>
      </c>
      <c r="B716" s="21" t="s">
        <v>11</v>
      </c>
      <c r="C716" s="11" t="s">
        <v>1792</v>
      </c>
      <c r="D716" s="11" t="s">
        <v>2065</v>
      </c>
      <c r="E716" s="12">
        <v>2022</v>
      </c>
      <c r="F716" s="11" t="s">
        <v>2075</v>
      </c>
      <c r="G716" s="11" t="s">
        <v>2076</v>
      </c>
      <c r="H716" s="11" t="s">
        <v>30</v>
      </c>
      <c r="I716" s="22" t="str" cm="1">
        <f t="array" ref="I716">_xlfn.XLOOKUP(A716, [1]July!A$2:A$4499, [1]July!P$2:P$4499, No)</f>
        <v>CA-16; CA-21; CA-22</v>
      </c>
      <c r="J716" s="13">
        <v>17367042</v>
      </c>
    </row>
    <row r="717" spans="1:10" s="20" customFormat="1" ht="63" x14ac:dyDescent="0.25">
      <c r="A717" s="14" t="s">
        <v>2077</v>
      </c>
      <c r="B717" s="21" t="s">
        <v>11</v>
      </c>
      <c r="C717" s="11" t="s">
        <v>1792</v>
      </c>
      <c r="D717" s="11" t="s">
        <v>2065</v>
      </c>
      <c r="E717" s="12">
        <v>2023</v>
      </c>
      <c r="F717" s="11" t="s">
        <v>2078</v>
      </c>
      <c r="G717" s="11" t="s">
        <v>2079</v>
      </c>
      <c r="H717" s="11" t="s">
        <v>30</v>
      </c>
      <c r="I717" s="22" t="str" cm="1">
        <f t="array" ref="I717">_xlfn.XLOOKUP(A717, [1]July!A$2:A$4499, [1]July!P$2:P$4499, No)</f>
        <v>CA-03</v>
      </c>
      <c r="J717" s="13">
        <v>3400000</v>
      </c>
    </row>
    <row r="718" spans="1:10" s="20" customFormat="1" ht="31.5" x14ac:dyDescent="0.25">
      <c r="A718" s="14" t="s">
        <v>2080</v>
      </c>
      <c r="B718" s="21" t="s">
        <v>11</v>
      </c>
      <c r="C718" s="11" t="s">
        <v>1792</v>
      </c>
      <c r="D718" s="11" t="s">
        <v>2065</v>
      </c>
      <c r="E718" s="12">
        <v>2022</v>
      </c>
      <c r="F718" s="11" t="s">
        <v>2081</v>
      </c>
      <c r="G718" s="11" t="s">
        <v>2082</v>
      </c>
      <c r="H718" s="11" t="s">
        <v>30</v>
      </c>
      <c r="I718" s="22" t="str" cm="1">
        <f t="array" ref="I718">_xlfn.XLOOKUP(A718, [1]July!A$2:A$4499, [1]July!P$2:P$4499, No)</f>
        <v>CA-26; CA-24</v>
      </c>
      <c r="J718" s="13">
        <v>12117144</v>
      </c>
    </row>
    <row r="719" spans="1:10" s="20" customFormat="1" ht="63" x14ac:dyDescent="0.25">
      <c r="A719" s="14" t="s">
        <v>2083</v>
      </c>
      <c r="B719" s="21" t="s">
        <v>11</v>
      </c>
      <c r="C719" s="11" t="s">
        <v>1792</v>
      </c>
      <c r="D719" s="11" t="s">
        <v>2065</v>
      </c>
      <c r="E719" s="12">
        <v>2024</v>
      </c>
      <c r="F719" s="11" t="s">
        <v>2084</v>
      </c>
      <c r="G719" s="11" t="s">
        <v>2085</v>
      </c>
      <c r="H719" s="11" t="s">
        <v>30</v>
      </c>
      <c r="I719" s="22" t="str" cm="1">
        <f t="array" ref="I719">_xlfn.XLOOKUP(A719, [1]July!A$2:A$4499, [1]July!P$2:P$4499, No)</f>
        <v/>
      </c>
      <c r="J719" s="13">
        <v>1610875</v>
      </c>
    </row>
    <row r="720" spans="1:10" s="20" customFormat="1" ht="31.5" x14ac:dyDescent="0.25">
      <c r="A720" s="14" t="s">
        <v>2086</v>
      </c>
      <c r="B720" s="21" t="s">
        <v>11</v>
      </c>
      <c r="C720" s="11" t="s">
        <v>1792</v>
      </c>
      <c r="D720" s="11" t="s">
        <v>2065</v>
      </c>
      <c r="E720" s="12">
        <v>2023</v>
      </c>
      <c r="F720" s="11" t="s">
        <v>1847</v>
      </c>
      <c r="G720" s="11" t="s">
        <v>2087</v>
      </c>
      <c r="H720" s="11" t="s">
        <v>30</v>
      </c>
      <c r="I720" s="22" t="str" cm="1">
        <f t="array" ref="I720">_xlfn.XLOOKUP(A720, [1]July!A$2:A$4499, [1]July!P$2:P$4499, No)</f>
        <v>CA-22; CA-20; CA-23</v>
      </c>
      <c r="J720" s="13">
        <v>3248500</v>
      </c>
    </row>
    <row r="721" spans="1:10" s="20" customFormat="1" ht="63" x14ac:dyDescent="0.25">
      <c r="A721" s="14" t="s">
        <v>2088</v>
      </c>
      <c r="B721" s="21" t="s">
        <v>11</v>
      </c>
      <c r="C721" s="11" t="s">
        <v>1792</v>
      </c>
      <c r="D721" s="11" t="s">
        <v>2065</v>
      </c>
      <c r="E721" s="12">
        <v>2022</v>
      </c>
      <c r="F721" s="11" t="s">
        <v>2089</v>
      </c>
      <c r="G721" s="11" t="s">
        <v>2090</v>
      </c>
      <c r="H721" s="11" t="s">
        <v>30</v>
      </c>
      <c r="I721" s="22" t="str" cm="1">
        <f t="array" ref="I721">_xlfn.XLOOKUP(A721, [1]July!A$2:A$4499, [1]July!P$2:P$4499, No)</f>
        <v>CA-41; CA-49; CA-46; CA-36; CA-31; CA-35; CA-50; CA-42</v>
      </c>
      <c r="J721" s="13">
        <v>5153594</v>
      </c>
    </row>
    <row r="722" spans="1:10" s="20" customFormat="1" ht="47.25" x14ac:dyDescent="0.25">
      <c r="A722" s="14" t="s">
        <v>2091</v>
      </c>
      <c r="B722" s="21" t="s">
        <v>11</v>
      </c>
      <c r="C722" s="11" t="s">
        <v>1792</v>
      </c>
      <c r="D722" s="11" t="s">
        <v>2065</v>
      </c>
      <c r="E722" s="12">
        <v>2023</v>
      </c>
      <c r="F722" s="11" t="s">
        <v>2092</v>
      </c>
      <c r="G722" s="11" t="s">
        <v>2093</v>
      </c>
      <c r="H722" s="11" t="s">
        <v>30</v>
      </c>
      <c r="I722" s="22" t="str" cm="1">
        <f t="array" ref="I722">_xlfn.XLOOKUP(A722, [1]July!A$2:A$4499, [1]July!P$2:P$4499, No)</f>
        <v>CA-11; CA-15; CA-12; CA-13; CA-17</v>
      </c>
      <c r="J722" s="13">
        <v>25513684</v>
      </c>
    </row>
    <row r="723" spans="1:10" s="20" customFormat="1" ht="78.75" x14ac:dyDescent="0.25">
      <c r="A723" s="14" t="s">
        <v>2094</v>
      </c>
      <c r="B723" s="21" t="s">
        <v>11</v>
      </c>
      <c r="C723" s="11" t="s">
        <v>1792</v>
      </c>
      <c r="D723" s="11" t="s">
        <v>2065</v>
      </c>
      <c r="E723" s="12">
        <v>2024</v>
      </c>
      <c r="F723" s="11" t="s">
        <v>2092</v>
      </c>
      <c r="G723" s="11" t="s">
        <v>2095</v>
      </c>
      <c r="H723" s="11" t="s">
        <v>30</v>
      </c>
      <c r="I723" s="22" t="str" cm="1">
        <f t="array" ref="I723">_xlfn.XLOOKUP(A723, [1]July!A$2:A$4499, [1]July!P$2:P$4499, No)</f>
        <v/>
      </c>
      <c r="J723" s="13">
        <v>15000000</v>
      </c>
    </row>
    <row r="724" spans="1:10" s="20" customFormat="1" ht="47.25" x14ac:dyDescent="0.25">
      <c r="A724" s="14" t="s">
        <v>2096</v>
      </c>
      <c r="B724" s="21" t="s">
        <v>11</v>
      </c>
      <c r="C724" s="11" t="s">
        <v>1792</v>
      </c>
      <c r="D724" s="11" t="s">
        <v>2065</v>
      </c>
      <c r="E724" s="12">
        <v>2022</v>
      </c>
      <c r="F724" s="11" t="s">
        <v>2097</v>
      </c>
      <c r="G724" s="11" t="s">
        <v>2098</v>
      </c>
      <c r="H724" s="11" t="s">
        <v>30</v>
      </c>
      <c r="I724" s="22" t="str" cm="1">
        <f t="array" ref="I724">_xlfn.XLOOKUP(A724, [1]July!A$2:A$4499, [1]July!P$2:P$4499, No)</f>
        <v>CA-46; CA-42; CA-40; CA-47; CA-48; CA-44</v>
      </c>
      <c r="J724" s="13">
        <v>2507895</v>
      </c>
    </row>
    <row r="725" spans="1:10" s="20" customFormat="1" ht="47.25" x14ac:dyDescent="0.25">
      <c r="A725" s="14" t="s">
        <v>2099</v>
      </c>
      <c r="B725" s="21" t="s">
        <v>11</v>
      </c>
      <c r="C725" s="11" t="s">
        <v>1792</v>
      </c>
      <c r="D725" s="11" t="s">
        <v>2065</v>
      </c>
      <c r="E725" s="12">
        <v>2024</v>
      </c>
      <c r="F725" s="11" t="s">
        <v>2100</v>
      </c>
      <c r="G725" s="11" t="s">
        <v>2101</v>
      </c>
      <c r="H725" s="11" t="s">
        <v>37</v>
      </c>
      <c r="I725" s="22" t="str" cm="1">
        <f t="array" ref="I725">_xlfn.XLOOKUP(A725, [1]July!A$2:A$4499, [1]July!P$2:P$4499, No)</f>
        <v/>
      </c>
      <c r="J725" s="13">
        <v>3508404</v>
      </c>
    </row>
    <row r="726" spans="1:10" s="20" customFormat="1" ht="47.25" x14ac:dyDescent="0.25">
      <c r="A726" s="14" t="s">
        <v>2102</v>
      </c>
      <c r="B726" s="21" t="s">
        <v>11</v>
      </c>
      <c r="C726" s="11" t="s">
        <v>1792</v>
      </c>
      <c r="D726" s="11" t="s">
        <v>2065</v>
      </c>
      <c r="E726" s="12">
        <v>2024</v>
      </c>
      <c r="F726" s="11" t="s">
        <v>1864</v>
      </c>
      <c r="G726" s="11" t="s">
        <v>2103</v>
      </c>
      <c r="H726" s="11" t="s">
        <v>37</v>
      </c>
      <c r="I726" s="22" t="str" cm="1">
        <f t="array" ref="I726">_xlfn.XLOOKUP(A726, [1]July!A$2:A$4499, [1]July!P$2:P$4499, No)</f>
        <v/>
      </c>
      <c r="J726" s="13">
        <v>4573000</v>
      </c>
    </row>
    <row r="727" spans="1:10" s="20" customFormat="1" ht="31.5" x14ac:dyDescent="0.25">
      <c r="A727" s="14" t="s">
        <v>2104</v>
      </c>
      <c r="B727" s="21" t="s">
        <v>11</v>
      </c>
      <c r="C727" s="11" t="s">
        <v>1792</v>
      </c>
      <c r="D727" s="11" t="s">
        <v>2065</v>
      </c>
      <c r="E727" s="12">
        <v>2023</v>
      </c>
      <c r="F727" s="11" t="s">
        <v>2105</v>
      </c>
      <c r="G727" s="11" t="s">
        <v>2106</v>
      </c>
      <c r="H727" s="11" t="s">
        <v>37</v>
      </c>
      <c r="I727" s="22" t="str" cm="1">
        <f t="array" ref="I727">_xlfn.XLOOKUP(A727, [1]July!A$2:A$4499, [1]July!P$2:P$4499, No)</f>
        <v>CO-03</v>
      </c>
      <c r="J727" s="13">
        <v>1162000</v>
      </c>
    </row>
    <row r="728" spans="1:10" s="20" customFormat="1" ht="63" x14ac:dyDescent="0.25">
      <c r="A728" s="14" t="s">
        <v>2107</v>
      </c>
      <c r="B728" s="21" t="s">
        <v>11</v>
      </c>
      <c r="C728" s="11" t="s">
        <v>1792</v>
      </c>
      <c r="D728" s="11" t="s">
        <v>2065</v>
      </c>
      <c r="E728" s="12">
        <v>2023</v>
      </c>
      <c r="F728" s="11" t="s">
        <v>1870</v>
      </c>
      <c r="G728" s="11" t="s">
        <v>2108</v>
      </c>
      <c r="H728" s="11" t="s">
        <v>37</v>
      </c>
      <c r="I728" s="22" t="str" cm="1">
        <f t="array" ref="I728">_xlfn.XLOOKUP(A728, [1]July!A$2:A$4499, [1]July!P$2:P$4499, No)</f>
        <v>CO-03</v>
      </c>
      <c r="J728" s="13">
        <v>753118</v>
      </c>
    </row>
    <row r="729" spans="1:10" s="20" customFormat="1" ht="47.25" x14ac:dyDescent="0.25">
      <c r="A729" s="14" t="s">
        <v>2109</v>
      </c>
      <c r="B729" s="21" t="s">
        <v>11</v>
      </c>
      <c r="C729" s="11" t="s">
        <v>1792</v>
      </c>
      <c r="D729" s="11" t="s">
        <v>2065</v>
      </c>
      <c r="E729" s="12">
        <v>2022</v>
      </c>
      <c r="F729" s="11" t="s">
        <v>1867</v>
      </c>
      <c r="G729" s="11" t="s">
        <v>2110</v>
      </c>
      <c r="H729" s="11" t="s">
        <v>37</v>
      </c>
      <c r="I729" s="22" t="str" cm="1">
        <f t="array" ref="I729">_xlfn.XLOOKUP(A729, [1]July!A$2:A$4499, [1]July!P$2:P$4499, No)</f>
        <v>CO-03</v>
      </c>
      <c r="J729" s="13">
        <v>2353400</v>
      </c>
    </row>
    <row r="730" spans="1:10" s="20" customFormat="1" ht="63" x14ac:dyDescent="0.25">
      <c r="A730" s="14" t="s">
        <v>2111</v>
      </c>
      <c r="B730" s="21" t="s">
        <v>11</v>
      </c>
      <c r="C730" s="11" t="s">
        <v>1792</v>
      </c>
      <c r="D730" s="11" t="s">
        <v>2065</v>
      </c>
      <c r="E730" s="12">
        <v>2024</v>
      </c>
      <c r="F730" s="11" t="s">
        <v>2112</v>
      </c>
      <c r="G730" s="11" t="s">
        <v>2113</v>
      </c>
      <c r="H730" s="11" t="s">
        <v>231</v>
      </c>
      <c r="I730" s="22" t="str" cm="1">
        <f t="array" ref="I730">_xlfn.XLOOKUP(A730, [1]July!A$2:A$4499, [1]July!P$2:P$4499, No)</f>
        <v/>
      </c>
      <c r="J730" s="13">
        <v>38888800</v>
      </c>
    </row>
    <row r="731" spans="1:10" s="20" customFormat="1" ht="78.75" x14ac:dyDescent="0.25">
      <c r="A731" s="14" t="s">
        <v>2114</v>
      </c>
      <c r="B731" s="21" t="s">
        <v>11</v>
      </c>
      <c r="C731" s="11" t="s">
        <v>1792</v>
      </c>
      <c r="D731" s="11" t="s">
        <v>2065</v>
      </c>
      <c r="E731" s="12">
        <v>2024</v>
      </c>
      <c r="F731" s="11" t="s">
        <v>1075</v>
      </c>
      <c r="G731" s="11" t="s">
        <v>2115</v>
      </c>
      <c r="H731" s="11" t="s">
        <v>41</v>
      </c>
      <c r="I731" s="22" t="str" cm="1">
        <f t="array" ref="I731">_xlfn.XLOOKUP(A731, [1]July!A$2:A$4499, [1]July!P$2:P$4499, No)</f>
        <v/>
      </c>
      <c r="J731" s="13">
        <v>27609656</v>
      </c>
    </row>
    <row r="732" spans="1:10" s="20" customFormat="1" ht="47.25" x14ac:dyDescent="0.25">
      <c r="A732" s="14" t="s">
        <v>2116</v>
      </c>
      <c r="B732" s="21" t="s">
        <v>11</v>
      </c>
      <c r="C732" s="11" t="s">
        <v>1792</v>
      </c>
      <c r="D732" s="11" t="s">
        <v>2065</v>
      </c>
      <c r="E732" s="12">
        <v>2024</v>
      </c>
      <c r="F732" s="11" t="s">
        <v>2117</v>
      </c>
      <c r="G732" s="11" t="s">
        <v>2118</v>
      </c>
      <c r="H732" s="11" t="s">
        <v>41</v>
      </c>
      <c r="I732" s="22" t="str" cm="1">
        <f t="array" ref="I732">_xlfn.XLOOKUP(A732, [1]July!A$2:A$4499, [1]July!P$2:P$4499, No)</f>
        <v/>
      </c>
      <c r="J732" s="13">
        <v>27805012</v>
      </c>
    </row>
    <row r="733" spans="1:10" s="20" customFormat="1" ht="63" x14ac:dyDescent="0.25">
      <c r="A733" s="14" t="s">
        <v>2119</v>
      </c>
      <c r="B733" s="21" t="s">
        <v>11</v>
      </c>
      <c r="C733" s="11" t="s">
        <v>1792</v>
      </c>
      <c r="D733" s="11" t="s">
        <v>2065</v>
      </c>
      <c r="E733" s="12">
        <v>2022</v>
      </c>
      <c r="F733" s="11" t="s">
        <v>2120</v>
      </c>
      <c r="G733" s="11" t="s">
        <v>2121</v>
      </c>
      <c r="H733" s="11" t="s">
        <v>66</v>
      </c>
      <c r="I733" s="22" t="str" cm="1">
        <f t="array" ref="I733">_xlfn.XLOOKUP(A733, [1]July!A$2:A$4499, [1]July!P$2:P$4499, No)</f>
        <v>IL-13</v>
      </c>
      <c r="J733" s="13">
        <v>16840000</v>
      </c>
    </row>
    <row r="734" spans="1:10" s="20" customFormat="1" ht="78.75" x14ac:dyDescent="0.25">
      <c r="A734" s="14" t="s">
        <v>2122</v>
      </c>
      <c r="B734" s="21" t="s">
        <v>11</v>
      </c>
      <c r="C734" s="11" t="s">
        <v>1792</v>
      </c>
      <c r="D734" s="11" t="s">
        <v>2065</v>
      </c>
      <c r="E734" s="12">
        <v>2024</v>
      </c>
      <c r="F734" s="11" t="s">
        <v>2123</v>
      </c>
      <c r="G734" s="11" t="s">
        <v>2124</v>
      </c>
      <c r="H734" s="11" t="s">
        <v>66</v>
      </c>
      <c r="I734" s="22" t="str" cm="1">
        <f t="array" ref="I734">_xlfn.XLOOKUP(A734, [1]July!A$2:A$4499, [1]July!P$2:P$4499, No)</f>
        <v/>
      </c>
      <c r="J734" s="13">
        <v>30911000</v>
      </c>
    </row>
    <row r="735" spans="1:10" s="20" customFormat="1" ht="47.25" x14ac:dyDescent="0.25">
      <c r="A735" s="14" t="s">
        <v>2125</v>
      </c>
      <c r="B735" s="21" t="s">
        <v>11</v>
      </c>
      <c r="C735" s="11" t="s">
        <v>1792</v>
      </c>
      <c r="D735" s="11" t="s">
        <v>2065</v>
      </c>
      <c r="E735" s="12">
        <v>2024</v>
      </c>
      <c r="F735" s="11" t="s">
        <v>2126</v>
      </c>
      <c r="G735" s="11" t="s">
        <v>2127</v>
      </c>
      <c r="H735" s="11" t="s">
        <v>66</v>
      </c>
      <c r="I735" s="22" t="str" cm="1">
        <f t="array" ref="I735">_xlfn.XLOOKUP(A735, [1]July!A$2:A$4499, [1]July!P$2:P$4499, No)</f>
        <v/>
      </c>
      <c r="J735" s="13">
        <v>17807630</v>
      </c>
    </row>
    <row r="736" spans="1:10" s="20" customFormat="1" ht="47.25" x14ac:dyDescent="0.25">
      <c r="A736" s="14" t="s">
        <v>2128</v>
      </c>
      <c r="B736" s="21" t="s">
        <v>11</v>
      </c>
      <c r="C736" s="11" t="s">
        <v>1792</v>
      </c>
      <c r="D736" s="11" t="s">
        <v>2065</v>
      </c>
      <c r="E736" s="12">
        <v>2024</v>
      </c>
      <c r="F736" s="11" t="s">
        <v>2129</v>
      </c>
      <c r="G736" s="11" t="s">
        <v>2130</v>
      </c>
      <c r="H736" s="11" t="s">
        <v>294</v>
      </c>
      <c r="I736" s="22" t="str" cm="1">
        <f t="array" ref="I736">_xlfn.XLOOKUP(A736, [1]July!A$2:A$4499, [1]July!P$2:P$4499, No)</f>
        <v/>
      </c>
      <c r="J736" s="13">
        <v>10987062</v>
      </c>
    </row>
    <row r="737" spans="1:10" s="20" customFormat="1" ht="63" x14ac:dyDescent="0.25">
      <c r="A737" s="14" t="s">
        <v>2131</v>
      </c>
      <c r="B737" s="21" t="s">
        <v>11</v>
      </c>
      <c r="C737" s="11" t="s">
        <v>1792</v>
      </c>
      <c r="D737" s="11" t="s">
        <v>2065</v>
      </c>
      <c r="E737" s="12">
        <v>2023</v>
      </c>
      <c r="F737" s="11" t="s">
        <v>2132</v>
      </c>
      <c r="G737" s="11" t="s">
        <v>2133</v>
      </c>
      <c r="H737" s="11" t="s">
        <v>294</v>
      </c>
      <c r="I737" s="22" t="str" cm="1">
        <f t="array" ref="I737">_xlfn.XLOOKUP(A737, [1]July!A$2:A$4499, [1]July!P$2:P$4499, No)</f>
        <v>IN-05; IN-07</v>
      </c>
      <c r="J737" s="13">
        <v>19040336</v>
      </c>
    </row>
    <row r="738" spans="1:10" s="20" customFormat="1" ht="63" x14ac:dyDescent="0.25">
      <c r="A738" s="14" t="s">
        <v>2134</v>
      </c>
      <c r="B738" s="21" t="s">
        <v>11</v>
      </c>
      <c r="C738" s="11" t="s">
        <v>1792</v>
      </c>
      <c r="D738" s="11" t="s">
        <v>2065</v>
      </c>
      <c r="E738" s="12">
        <v>2024</v>
      </c>
      <c r="F738" s="11" t="s">
        <v>2135</v>
      </c>
      <c r="G738" s="11" t="s">
        <v>2136</v>
      </c>
      <c r="H738" s="11" t="s">
        <v>311</v>
      </c>
      <c r="I738" s="22" t="str" cm="1">
        <f t="array" ref="I738">_xlfn.XLOOKUP(A738, [1]July!A$2:A$4499, [1]July!P$2:P$4499, No)</f>
        <v/>
      </c>
      <c r="J738" s="13">
        <v>4223340</v>
      </c>
    </row>
    <row r="739" spans="1:10" s="20" customFormat="1" ht="31.5" x14ac:dyDescent="0.25">
      <c r="A739" s="14" t="s">
        <v>2137</v>
      </c>
      <c r="B739" s="21" t="s">
        <v>11</v>
      </c>
      <c r="C739" s="11" t="s">
        <v>1792</v>
      </c>
      <c r="D739" s="11" t="s">
        <v>2065</v>
      </c>
      <c r="E739" s="12">
        <v>2022</v>
      </c>
      <c r="F739" s="11" t="s">
        <v>2138</v>
      </c>
      <c r="G739" s="11" t="s">
        <v>2139</v>
      </c>
      <c r="H739" s="11" t="s">
        <v>311</v>
      </c>
      <c r="I739" s="22" t="str" cm="1">
        <f t="array" ref="I739">_xlfn.XLOOKUP(A739, [1]July!A$2:A$4499, [1]July!P$2:P$4499, No)</f>
        <v>KY-04</v>
      </c>
      <c r="J739" s="13">
        <v>3091200</v>
      </c>
    </row>
    <row r="740" spans="1:10" s="20" customFormat="1" ht="63" x14ac:dyDescent="0.25">
      <c r="A740" s="14" t="s">
        <v>2140</v>
      </c>
      <c r="B740" s="21" t="s">
        <v>11</v>
      </c>
      <c r="C740" s="11" t="s">
        <v>1792</v>
      </c>
      <c r="D740" s="11" t="s">
        <v>2065</v>
      </c>
      <c r="E740" s="12">
        <v>2022</v>
      </c>
      <c r="F740" s="11" t="s">
        <v>2141</v>
      </c>
      <c r="G740" s="11" t="s">
        <v>2142</v>
      </c>
      <c r="H740" s="11" t="s">
        <v>311</v>
      </c>
      <c r="I740" s="22" t="str" cm="1">
        <f t="array" ref="I740">_xlfn.XLOOKUP(A740, [1]July!A$2:A$4499, [1]July!P$2:P$4499, No)</f>
        <v>KY-06</v>
      </c>
      <c r="J740" s="13">
        <v>6359880</v>
      </c>
    </row>
    <row r="741" spans="1:10" s="20" customFormat="1" ht="63" x14ac:dyDescent="0.25">
      <c r="A741" s="14" t="s">
        <v>2143</v>
      </c>
      <c r="B741" s="21" t="s">
        <v>11</v>
      </c>
      <c r="C741" s="11" t="s">
        <v>1792</v>
      </c>
      <c r="D741" s="11" t="s">
        <v>2065</v>
      </c>
      <c r="E741" s="12">
        <v>2024</v>
      </c>
      <c r="F741" s="11" t="s">
        <v>2144</v>
      </c>
      <c r="G741" s="11" t="s">
        <v>2145</v>
      </c>
      <c r="H741" s="11" t="s">
        <v>324</v>
      </c>
      <c r="I741" s="22" t="str" cm="1">
        <f t="array" ref="I741">_xlfn.XLOOKUP(A741, [1]July!A$2:A$4499, [1]July!P$2:P$4499, No)</f>
        <v/>
      </c>
      <c r="J741" s="13">
        <v>5459550</v>
      </c>
    </row>
    <row r="742" spans="1:10" s="20" customFormat="1" ht="31.5" x14ac:dyDescent="0.25">
      <c r="A742" s="14" t="s">
        <v>2146</v>
      </c>
      <c r="B742" s="21" t="s">
        <v>11</v>
      </c>
      <c r="C742" s="11" t="s">
        <v>1792</v>
      </c>
      <c r="D742" s="11" t="s">
        <v>2065</v>
      </c>
      <c r="E742" s="12">
        <v>2024</v>
      </c>
      <c r="F742" s="11" t="s">
        <v>2147</v>
      </c>
      <c r="G742" s="11" t="s">
        <v>2148</v>
      </c>
      <c r="H742" s="11" t="s">
        <v>324</v>
      </c>
      <c r="I742" s="22" t="str" cm="1">
        <f t="array" ref="I742">_xlfn.XLOOKUP(A742, [1]July!A$2:A$4499, [1]July!P$2:P$4499, No)</f>
        <v/>
      </c>
      <c r="J742" s="13">
        <v>11169846</v>
      </c>
    </row>
    <row r="743" spans="1:10" s="20" customFormat="1" ht="47.25" x14ac:dyDescent="0.25">
      <c r="A743" s="14" t="s">
        <v>2149</v>
      </c>
      <c r="B743" s="21" t="s">
        <v>11</v>
      </c>
      <c r="C743" s="11" t="s">
        <v>1792</v>
      </c>
      <c r="D743" s="11" t="s">
        <v>2065</v>
      </c>
      <c r="E743" s="12">
        <v>2023</v>
      </c>
      <c r="F743" s="11" t="s">
        <v>2150</v>
      </c>
      <c r="G743" s="11" t="s">
        <v>2151</v>
      </c>
      <c r="H743" s="11" t="s">
        <v>77</v>
      </c>
      <c r="I743" s="22" t="str" cm="1">
        <f t="array" ref="I743">_xlfn.XLOOKUP(A743, [1]July!A$2:A$4499, [1]July!P$2:P$4499, No)</f>
        <v>MD-03; MD-04; MD-08</v>
      </c>
      <c r="J743" s="13">
        <v>39863156</v>
      </c>
    </row>
    <row r="744" spans="1:10" s="20" customFormat="1" ht="78.75" x14ac:dyDescent="0.25">
      <c r="A744" s="14" t="s">
        <v>2152</v>
      </c>
      <c r="B744" s="21" t="s">
        <v>11</v>
      </c>
      <c r="C744" s="11" t="s">
        <v>1792</v>
      </c>
      <c r="D744" s="11" t="s">
        <v>2065</v>
      </c>
      <c r="E744" s="12">
        <v>2024</v>
      </c>
      <c r="F744" s="11" t="s">
        <v>2153</v>
      </c>
      <c r="G744" s="11" t="s">
        <v>2154</v>
      </c>
      <c r="H744" s="11" t="s">
        <v>342</v>
      </c>
      <c r="I744" s="22" t="str" cm="1">
        <f t="array" ref="I744">_xlfn.XLOOKUP(A744, [1]July!A$2:A$4499, [1]July!P$2:P$4499, No)</f>
        <v/>
      </c>
      <c r="J744" s="13">
        <v>14613149</v>
      </c>
    </row>
    <row r="745" spans="1:10" s="20" customFormat="1" ht="47.25" x14ac:dyDescent="0.25">
      <c r="A745" s="14" t="s">
        <v>2155</v>
      </c>
      <c r="B745" s="21" t="s">
        <v>11</v>
      </c>
      <c r="C745" s="11" t="s">
        <v>1792</v>
      </c>
      <c r="D745" s="11" t="s">
        <v>2065</v>
      </c>
      <c r="E745" s="12">
        <v>2024</v>
      </c>
      <c r="F745" s="11" t="s">
        <v>1533</v>
      </c>
      <c r="G745" s="11" t="s">
        <v>2156</v>
      </c>
      <c r="H745" s="11" t="s">
        <v>342</v>
      </c>
      <c r="I745" s="22" t="str" cm="1">
        <f t="array" ref="I745">_xlfn.XLOOKUP(A745, [1]July!A$2:A$4499, [1]July!P$2:P$4499, No)</f>
        <v/>
      </c>
      <c r="J745" s="13">
        <v>40000000</v>
      </c>
    </row>
    <row r="746" spans="1:10" s="20" customFormat="1" ht="47.25" x14ac:dyDescent="0.25">
      <c r="A746" s="14" t="s">
        <v>2157</v>
      </c>
      <c r="B746" s="21" t="s">
        <v>11</v>
      </c>
      <c r="C746" s="11" t="s">
        <v>1792</v>
      </c>
      <c r="D746" s="11" t="s">
        <v>2065</v>
      </c>
      <c r="E746" s="12">
        <v>2022</v>
      </c>
      <c r="F746" s="11" t="s">
        <v>2158</v>
      </c>
      <c r="G746" s="11" t="s">
        <v>2159</v>
      </c>
      <c r="H746" s="11" t="s">
        <v>81</v>
      </c>
      <c r="I746" s="22" t="str" cm="1">
        <f t="array" ref="I746">_xlfn.XLOOKUP(A746, [1]July!A$2:A$4499, [1]July!P$2:P$4499, No)</f>
        <v>MN-08</v>
      </c>
      <c r="J746" s="13">
        <v>739500</v>
      </c>
    </row>
    <row r="747" spans="1:10" s="20" customFormat="1" ht="47.25" x14ac:dyDescent="0.25">
      <c r="A747" s="14" t="s">
        <v>2160</v>
      </c>
      <c r="B747" s="21" t="s">
        <v>11</v>
      </c>
      <c r="C747" s="11" t="s">
        <v>1792</v>
      </c>
      <c r="D747" s="11" t="s">
        <v>2065</v>
      </c>
      <c r="E747" s="12">
        <v>2024</v>
      </c>
      <c r="F747" s="11" t="s">
        <v>1557</v>
      </c>
      <c r="G747" s="11" t="s">
        <v>2161</v>
      </c>
      <c r="H747" s="11" t="s">
        <v>81</v>
      </c>
      <c r="I747" s="22" t="str" cm="1">
        <f t="array" ref="I747">_xlfn.XLOOKUP(A747, [1]July!A$2:A$4499, [1]July!P$2:P$4499, No)</f>
        <v/>
      </c>
      <c r="J747" s="13">
        <v>2303200</v>
      </c>
    </row>
    <row r="748" spans="1:10" s="20" customFormat="1" ht="63" x14ac:dyDescent="0.25">
      <c r="A748" s="14" t="s">
        <v>2162</v>
      </c>
      <c r="B748" s="21" t="s">
        <v>11</v>
      </c>
      <c r="C748" s="11" t="s">
        <v>1792</v>
      </c>
      <c r="D748" s="11" t="s">
        <v>2065</v>
      </c>
      <c r="E748" s="12">
        <v>2023</v>
      </c>
      <c r="F748" s="11" t="s">
        <v>2163</v>
      </c>
      <c r="G748" s="11" t="s">
        <v>2164</v>
      </c>
      <c r="H748" s="11" t="s">
        <v>92</v>
      </c>
      <c r="I748" s="22" t="str" cm="1">
        <f t="array" ref="I748">_xlfn.XLOOKUP(A748, [1]July!A$2:A$4499, [1]July!P$2:P$4499, No)</f>
        <v>MS-04</v>
      </c>
      <c r="J748" s="13">
        <v>1760000</v>
      </c>
    </row>
    <row r="749" spans="1:10" s="20" customFormat="1" ht="94.5" x14ac:dyDescent="0.25">
      <c r="A749" s="14" t="s">
        <v>2165</v>
      </c>
      <c r="B749" s="21" t="s">
        <v>11</v>
      </c>
      <c r="C749" s="11" t="s">
        <v>1792</v>
      </c>
      <c r="D749" s="11" t="s">
        <v>2065</v>
      </c>
      <c r="E749" s="12">
        <v>2022</v>
      </c>
      <c r="F749" s="11" t="s">
        <v>2166</v>
      </c>
      <c r="G749" s="11" t="s">
        <v>2167</v>
      </c>
      <c r="H749" s="11" t="s">
        <v>92</v>
      </c>
      <c r="I749" s="22" t="str" cm="1">
        <f t="array" ref="I749">_xlfn.XLOOKUP(A749, [1]July!A$2:A$4499, [1]July!P$2:P$4499, No)</f>
        <v>MS-02</v>
      </c>
      <c r="J749" s="13">
        <v>8714400</v>
      </c>
    </row>
    <row r="750" spans="1:10" s="20" customFormat="1" ht="78.75" x14ac:dyDescent="0.25">
      <c r="A750" s="14" t="s">
        <v>2168</v>
      </c>
      <c r="B750" s="21" t="s">
        <v>11</v>
      </c>
      <c r="C750" s="11" t="s">
        <v>1792</v>
      </c>
      <c r="D750" s="11" t="s">
        <v>2065</v>
      </c>
      <c r="E750" s="12">
        <v>2024</v>
      </c>
      <c r="F750" s="11" t="s">
        <v>2169</v>
      </c>
      <c r="G750" s="11" t="s">
        <v>2170</v>
      </c>
      <c r="H750" s="11" t="s">
        <v>96</v>
      </c>
      <c r="I750" s="22" t="str" cm="1">
        <f t="array" ref="I750">_xlfn.XLOOKUP(A750, [1]July!A$2:A$4499, [1]July!P$2:P$4499, No)</f>
        <v/>
      </c>
      <c r="J750" s="13">
        <v>10380591</v>
      </c>
    </row>
    <row r="751" spans="1:10" s="20" customFormat="1" ht="31.5" x14ac:dyDescent="0.25">
      <c r="A751" s="14" t="s">
        <v>2171</v>
      </c>
      <c r="B751" s="21" t="s">
        <v>11</v>
      </c>
      <c r="C751" s="11" t="s">
        <v>1792</v>
      </c>
      <c r="D751" s="11" t="s">
        <v>2065</v>
      </c>
      <c r="E751" s="12">
        <v>2022</v>
      </c>
      <c r="F751" s="11" t="s">
        <v>2172</v>
      </c>
      <c r="G751" s="11" t="s">
        <v>2173</v>
      </c>
      <c r="H751" s="11" t="s">
        <v>103</v>
      </c>
      <c r="I751" s="22" t="str" cm="1">
        <f t="array" ref="I751">_xlfn.XLOOKUP(A751, [1]July!A$2:A$4499, [1]July!P$2:P$4499, No)</f>
        <v>MO-01</v>
      </c>
      <c r="J751" s="13">
        <v>10909127</v>
      </c>
    </row>
    <row r="752" spans="1:10" s="20" customFormat="1" ht="47.25" x14ac:dyDescent="0.25">
      <c r="A752" s="14" t="s">
        <v>2174</v>
      </c>
      <c r="B752" s="21" t="s">
        <v>11</v>
      </c>
      <c r="C752" s="11" t="s">
        <v>1792</v>
      </c>
      <c r="D752" s="11" t="s">
        <v>2065</v>
      </c>
      <c r="E752" s="12">
        <v>2024</v>
      </c>
      <c r="F752" s="11" t="s">
        <v>2175</v>
      </c>
      <c r="G752" s="11" t="s">
        <v>2176</v>
      </c>
      <c r="H752" s="11" t="s">
        <v>107</v>
      </c>
      <c r="I752" s="22" t="str" cm="1">
        <f t="array" ref="I752">_xlfn.XLOOKUP(A752, [1]July!A$2:A$4499, [1]July!P$2:P$4499, No)</f>
        <v/>
      </c>
      <c r="J752" s="13">
        <v>7901826</v>
      </c>
    </row>
    <row r="753" spans="1:10" s="20" customFormat="1" ht="31.5" x14ac:dyDescent="0.25">
      <c r="A753" s="14" t="s">
        <v>2177</v>
      </c>
      <c r="B753" s="21" t="s">
        <v>11</v>
      </c>
      <c r="C753" s="11" t="s">
        <v>1792</v>
      </c>
      <c r="D753" s="11" t="s">
        <v>2065</v>
      </c>
      <c r="E753" s="12">
        <v>2024</v>
      </c>
      <c r="F753" s="11" t="s">
        <v>2178</v>
      </c>
      <c r="G753" s="11" t="s">
        <v>2179</v>
      </c>
      <c r="H753" s="11" t="s">
        <v>609</v>
      </c>
      <c r="I753" s="22" t="str" cm="1">
        <f t="array" ref="I753">_xlfn.XLOOKUP(A753, [1]July!A$2:A$4499, [1]July!P$2:P$4499, No)</f>
        <v/>
      </c>
      <c r="J753" s="13">
        <v>2720000</v>
      </c>
    </row>
    <row r="754" spans="1:10" s="20" customFormat="1" ht="31.5" x14ac:dyDescent="0.25">
      <c r="A754" s="14" t="s">
        <v>2180</v>
      </c>
      <c r="B754" s="21" t="s">
        <v>11</v>
      </c>
      <c r="C754" s="11" t="s">
        <v>1792</v>
      </c>
      <c r="D754" s="11" t="s">
        <v>2065</v>
      </c>
      <c r="E754" s="12">
        <v>2022</v>
      </c>
      <c r="F754" s="11" t="s">
        <v>2181</v>
      </c>
      <c r="G754" s="11" t="s">
        <v>2182</v>
      </c>
      <c r="H754" s="11" t="s">
        <v>111</v>
      </c>
      <c r="I754" s="22" t="str" cm="1">
        <f t="array" ref="I754">_xlfn.XLOOKUP(A754, [1]July!A$2:A$4499, [1]July!P$2:P$4499, No)</f>
        <v>NM-02</v>
      </c>
      <c r="J754" s="13">
        <v>5721073</v>
      </c>
    </row>
    <row r="755" spans="1:10" s="20" customFormat="1" ht="31.5" x14ac:dyDescent="0.25">
      <c r="A755" s="14" t="s">
        <v>2183</v>
      </c>
      <c r="B755" s="21" t="s">
        <v>11</v>
      </c>
      <c r="C755" s="11" t="s">
        <v>1792</v>
      </c>
      <c r="D755" s="11" t="s">
        <v>2065</v>
      </c>
      <c r="E755" s="12">
        <v>2024</v>
      </c>
      <c r="F755" s="11" t="s">
        <v>2184</v>
      </c>
      <c r="G755" s="11" t="s">
        <v>2185</v>
      </c>
      <c r="H755" s="11" t="s">
        <v>115</v>
      </c>
      <c r="I755" s="22" t="str" cm="1">
        <f t="array" ref="I755">_xlfn.XLOOKUP(A755, [1]July!A$2:A$4499, [1]July!P$2:P$4499, No)</f>
        <v/>
      </c>
      <c r="J755" s="13">
        <v>12431250</v>
      </c>
    </row>
    <row r="756" spans="1:10" s="20" customFormat="1" ht="78.75" x14ac:dyDescent="0.25">
      <c r="A756" s="14" t="s">
        <v>2186</v>
      </c>
      <c r="B756" s="21" t="s">
        <v>11</v>
      </c>
      <c r="C756" s="11" t="s">
        <v>1792</v>
      </c>
      <c r="D756" s="11" t="s">
        <v>2065</v>
      </c>
      <c r="E756" s="12">
        <v>2024</v>
      </c>
      <c r="F756" s="11" t="s">
        <v>2187</v>
      </c>
      <c r="G756" s="11" t="s">
        <v>2188</v>
      </c>
      <c r="H756" s="11" t="s">
        <v>115</v>
      </c>
      <c r="I756" s="22" t="str" cm="1">
        <f t="array" ref="I756">_xlfn.XLOOKUP(A756, [1]July!A$2:A$4499, [1]July!P$2:P$4499, No)</f>
        <v/>
      </c>
      <c r="J756" s="13">
        <v>1215776</v>
      </c>
    </row>
    <row r="757" spans="1:10" s="20" customFormat="1" ht="63" x14ac:dyDescent="0.25">
      <c r="A757" s="14" t="s">
        <v>2189</v>
      </c>
      <c r="B757" s="21" t="s">
        <v>11</v>
      </c>
      <c r="C757" s="11" t="s">
        <v>1792</v>
      </c>
      <c r="D757" s="11" t="s">
        <v>2065</v>
      </c>
      <c r="E757" s="12">
        <v>2024</v>
      </c>
      <c r="F757" s="11" t="s">
        <v>2190</v>
      </c>
      <c r="G757" s="11" t="s">
        <v>2191</v>
      </c>
      <c r="H757" s="11" t="s">
        <v>119</v>
      </c>
      <c r="I757" s="22" t="str" cm="1">
        <f t="array" ref="I757">_xlfn.XLOOKUP(A757, [1]July!A$2:A$4499, [1]July!P$2:P$4499, No)</f>
        <v/>
      </c>
      <c r="J757" s="13">
        <v>4444757</v>
      </c>
    </row>
    <row r="758" spans="1:10" s="20" customFormat="1" ht="63" x14ac:dyDescent="0.25">
      <c r="A758" s="14" t="s">
        <v>2192</v>
      </c>
      <c r="B758" s="21" t="s">
        <v>11</v>
      </c>
      <c r="C758" s="11" t="s">
        <v>1792</v>
      </c>
      <c r="D758" s="11" t="s">
        <v>2065</v>
      </c>
      <c r="E758" s="12">
        <v>2022</v>
      </c>
      <c r="F758" s="11" t="s">
        <v>2193</v>
      </c>
      <c r="G758" s="11" t="s">
        <v>2194</v>
      </c>
      <c r="H758" s="11" t="s">
        <v>119</v>
      </c>
      <c r="I758" s="22" t="str" cm="1">
        <f t="array" ref="I758">_xlfn.XLOOKUP(A758, [1]July!A$2:A$4499, [1]July!P$2:P$4499, No)</f>
        <v>NC-11</v>
      </c>
      <c r="J758" s="13">
        <v>4291650</v>
      </c>
    </row>
    <row r="759" spans="1:10" s="20" customFormat="1" ht="31.5" x14ac:dyDescent="0.25">
      <c r="A759" s="14" t="s">
        <v>2195</v>
      </c>
      <c r="B759" s="21" t="s">
        <v>11</v>
      </c>
      <c r="C759" s="11" t="s">
        <v>1792</v>
      </c>
      <c r="D759" s="11" t="s">
        <v>2065</v>
      </c>
      <c r="E759" s="12">
        <v>2022</v>
      </c>
      <c r="F759" s="11" t="s">
        <v>797</v>
      </c>
      <c r="G759" s="11" t="s">
        <v>2196</v>
      </c>
      <c r="H759" s="11" t="s">
        <v>119</v>
      </c>
      <c r="I759" s="22" t="str" cm="1">
        <f t="array" ref="I759">_xlfn.XLOOKUP(A759, [1]July!A$2:A$4499, [1]July!P$2:P$4499, No)</f>
        <v>NC-04</v>
      </c>
      <c r="J759" s="13">
        <v>5745600</v>
      </c>
    </row>
    <row r="760" spans="1:10" s="20" customFormat="1" ht="47.25" x14ac:dyDescent="0.25">
      <c r="A760" s="14" t="s">
        <v>2197</v>
      </c>
      <c r="B760" s="21" t="s">
        <v>11</v>
      </c>
      <c r="C760" s="11" t="s">
        <v>1792</v>
      </c>
      <c r="D760" s="11" t="s">
        <v>2065</v>
      </c>
      <c r="E760" s="12">
        <v>2023</v>
      </c>
      <c r="F760" s="11" t="s">
        <v>888</v>
      </c>
      <c r="G760" s="11" t="s">
        <v>2198</v>
      </c>
      <c r="H760" s="11" t="s">
        <v>119</v>
      </c>
      <c r="I760" s="22" t="str" cm="1">
        <f t="array" ref="I760">_xlfn.XLOOKUP(A760, [1]July!A$2:A$4499, [1]July!P$2:P$4499, No)</f>
        <v>NC-01; NC-03</v>
      </c>
      <c r="J760" s="13">
        <v>3326067</v>
      </c>
    </row>
    <row r="761" spans="1:10" s="20" customFormat="1" ht="63" x14ac:dyDescent="0.25">
      <c r="A761" s="14" t="s">
        <v>2199</v>
      </c>
      <c r="B761" s="21" t="s">
        <v>11</v>
      </c>
      <c r="C761" s="11" t="s">
        <v>1792</v>
      </c>
      <c r="D761" s="11" t="s">
        <v>2065</v>
      </c>
      <c r="E761" s="12">
        <v>2022</v>
      </c>
      <c r="F761" s="11" t="s">
        <v>2200</v>
      </c>
      <c r="G761" s="11" t="s">
        <v>2201</v>
      </c>
      <c r="H761" s="11" t="s">
        <v>435</v>
      </c>
      <c r="I761" s="22" t="str" cm="1">
        <f t="array" ref="I761">_xlfn.XLOOKUP(A761, [1]July!A$2:A$4499, [1]July!P$2:P$4499, No)</f>
        <v>OH-14; OH-13; OH-16; OH-11</v>
      </c>
      <c r="J761" s="13">
        <v>3201270</v>
      </c>
    </row>
    <row r="762" spans="1:10" s="20" customFormat="1" ht="78.75" x14ac:dyDescent="0.25">
      <c r="A762" s="14" t="s">
        <v>2202</v>
      </c>
      <c r="B762" s="21" t="s">
        <v>11</v>
      </c>
      <c r="C762" s="11" t="s">
        <v>1792</v>
      </c>
      <c r="D762" s="11" t="s">
        <v>2065</v>
      </c>
      <c r="E762" s="12">
        <v>2023</v>
      </c>
      <c r="F762" s="11" t="s">
        <v>2203</v>
      </c>
      <c r="G762" s="11" t="s">
        <v>2204</v>
      </c>
      <c r="H762" s="11" t="s">
        <v>129</v>
      </c>
      <c r="I762" s="22" t="str" cm="1">
        <f t="array" ref="I762">_xlfn.XLOOKUP(A762, [1]July!A$2:A$4499, [1]July!P$2:P$4499, No)</f>
        <v>OK-03</v>
      </c>
      <c r="J762" s="13">
        <v>4278772</v>
      </c>
    </row>
    <row r="763" spans="1:10" s="20" customFormat="1" ht="31.5" x14ac:dyDescent="0.25">
      <c r="A763" s="14" t="s">
        <v>2205</v>
      </c>
      <c r="B763" s="21" t="s">
        <v>11</v>
      </c>
      <c r="C763" s="11" t="s">
        <v>1792</v>
      </c>
      <c r="D763" s="11" t="s">
        <v>2065</v>
      </c>
      <c r="E763" s="12">
        <v>2024</v>
      </c>
      <c r="F763" s="11" t="s">
        <v>2206</v>
      </c>
      <c r="G763" s="11" t="s">
        <v>2207</v>
      </c>
      <c r="H763" s="11" t="s">
        <v>129</v>
      </c>
      <c r="I763" s="22" t="str" cm="1">
        <f t="array" ref="I763">_xlfn.XLOOKUP(A763, [1]July!A$2:A$4499, [1]July!P$2:P$4499, No)</f>
        <v/>
      </c>
      <c r="J763" s="13">
        <v>1314090</v>
      </c>
    </row>
    <row r="764" spans="1:10" s="20" customFormat="1" ht="31.5" x14ac:dyDescent="0.25">
      <c r="A764" s="14" t="s">
        <v>2208</v>
      </c>
      <c r="B764" s="21" t="s">
        <v>11</v>
      </c>
      <c r="C764" s="11" t="s">
        <v>1792</v>
      </c>
      <c r="D764" s="11" t="s">
        <v>2065</v>
      </c>
      <c r="E764" s="12">
        <v>2023</v>
      </c>
      <c r="F764" s="11" t="s">
        <v>2209</v>
      </c>
      <c r="G764" s="11" t="s">
        <v>2210</v>
      </c>
      <c r="H764" s="11" t="s">
        <v>129</v>
      </c>
      <c r="I764" s="22" t="str" cm="1">
        <f t="array" ref="I764">_xlfn.XLOOKUP(A764, [1]July!A$2:A$4499, [1]July!P$2:P$4499, No)</f>
        <v>OK-04</v>
      </c>
      <c r="J764" s="13">
        <v>894963</v>
      </c>
    </row>
    <row r="765" spans="1:10" s="20" customFormat="1" ht="31.5" x14ac:dyDescent="0.25">
      <c r="A765" s="14" t="s">
        <v>2211</v>
      </c>
      <c r="B765" s="21" t="s">
        <v>11</v>
      </c>
      <c r="C765" s="11" t="s">
        <v>1792</v>
      </c>
      <c r="D765" s="11" t="s">
        <v>2065</v>
      </c>
      <c r="E765" s="12">
        <v>2024</v>
      </c>
      <c r="F765" s="11" t="s">
        <v>2212</v>
      </c>
      <c r="G765" s="11" t="s">
        <v>2213</v>
      </c>
      <c r="H765" s="11" t="s">
        <v>129</v>
      </c>
      <c r="I765" s="22" t="str" cm="1">
        <f t="array" ref="I765">_xlfn.XLOOKUP(A765, [1]July!A$2:A$4499, [1]July!P$2:P$4499, No)</f>
        <v/>
      </c>
      <c r="J765" s="13">
        <v>6116854</v>
      </c>
    </row>
    <row r="766" spans="1:10" s="20" customFormat="1" ht="47.25" x14ac:dyDescent="0.25">
      <c r="A766" s="14" t="s">
        <v>2214</v>
      </c>
      <c r="B766" s="21" t="s">
        <v>11</v>
      </c>
      <c r="C766" s="11" t="s">
        <v>1792</v>
      </c>
      <c r="D766" s="11" t="s">
        <v>2065</v>
      </c>
      <c r="E766" s="12">
        <v>2023</v>
      </c>
      <c r="F766" s="11" t="s">
        <v>2215</v>
      </c>
      <c r="G766" s="11" t="s">
        <v>2216</v>
      </c>
      <c r="H766" s="11" t="s">
        <v>129</v>
      </c>
      <c r="I766" s="22" t="str" cm="1">
        <f t="array" ref="I766">_xlfn.XLOOKUP(A766, [1]July!A$2:A$4499, [1]July!P$2:P$4499, No)</f>
        <v>OK-05</v>
      </c>
      <c r="J766" s="13">
        <v>6407460</v>
      </c>
    </row>
    <row r="767" spans="1:10" s="20" customFormat="1" ht="63" x14ac:dyDescent="0.25">
      <c r="A767" s="14" t="s">
        <v>2217</v>
      </c>
      <c r="B767" s="21" t="s">
        <v>11</v>
      </c>
      <c r="C767" s="11" t="s">
        <v>1792</v>
      </c>
      <c r="D767" s="11" t="s">
        <v>2065</v>
      </c>
      <c r="E767" s="12">
        <v>2023</v>
      </c>
      <c r="F767" s="11" t="s">
        <v>2218</v>
      </c>
      <c r="G767" s="11" t="s">
        <v>2219</v>
      </c>
      <c r="H767" s="11" t="s">
        <v>132</v>
      </c>
      <c r="I767" s="22" t="str" cm="1">
        <f t="array" ref="I767">_xlfn.XLOOKUP(A767, [1]July!A$2:A$4499, [1]July!P$2:P$4499, No)</f>
        <v>OR-02</v>
      </c>
      <c r="J767" s="13">
        <v>181250</v>
      </c>
    </row>
    <row r="768" spans="1:10" s="20" customFormat="1" ht="63" x14ac:dyDescent="0.25">
      <c r="A768" s="14" t="s">
        <v>2220</v>
      </c>
      <c r="B768" s="21" t="s">
        <v>11</v>
      </c>
      <c r="C768" s="11" t="s">
        <v>1792</v>
      </c>
      <c r="D768" s="11" t="s">
        <v>2065</v>
      </c>
      <c r="E768" s="12">
        <v>2024</v>
      </c>
      <c r="F768" s="11" t="s">
        <v>2221</v>
      </c>
      <c r="G768" s="11" t="s">
        <v>2222</v>
      </c>
      <c r="H768" s="11" t="s">
        <v>132</v>
      </c>
      <c r="I768" s="22" t="str" cm="1">
        <f t="array" ref="I768">_xlfn.XLOOKUP(A768, [1]July!A$2:A$4499, [1]July!P$2:P$4499, No)</f>
        <v/>
      </c>
      <c r="J768" s="13">
        <v>39000000</v>
      </c>
    </row>
    <row r="769" spans="1:10" s="20" customFormat="1" ht="31.5" x14ac:dyDescent="0.25">
      <c r="A769" s="14" t="s">
        <v>2223</v>
      </c>
      <c r="B769" s="21" t="s">
        <v>11</v>
      </c>
      <c r="C769" s="11" t="s">
        <v>1792</v>
      </c>
      <c r="D769" s="11" t="s">
        <v>2065</v>
      </c>
      <c r="E769" s="12">
        <v>2023</v>
      </c>
      <c r="F769" s="11" t="s">
        <v>1958</v>
      </c>
      <c r="G769" s="11" t="s">
        <v>2224</v>
      </c>
      <c r="H769" s="11" t="s">
        <v>144</v>
      </c>
      <c r="I769" s="22" t="str" cm="1">
        <f t="array" ref="I769">_xlfn.XLOOKUP(A769, [1]July!A$2:A$4499, [1]July!P$2:P$4499, No)</f>
        <v>RI-01; RI-02</v>
      </c>
      <c r="J769" s="13">
        <v>5000000</v>
      </c>
    </row>
    <row r="770" spans="1:10" s="20" customFormat="1" ht="31.5" x14ac:dyDescent="0.25">
      <c r="A770" s="14" t="s">
        <v>2225</v>
      </c>
      <c r="B770" s="21" t="s">
        <v>11</v>
      </c>
      <c r="C770" s="11" t="s">
        <v>1792</v>
      </c>
      <c r="D770" s="11" t="s">
        <v>2065</v>
      </c>
      <c r="E770" s="12">
        <v>2024</v>
      </c>
      <c r="F770" s="11" t="s">
        <v>2226</v>
      </c>
      <c r="G770" s="11" t="s">
        <v>2227</v>
      </c>
      <c r="H770" s="11" t="s">
        <v>474</v>
      </c>
      <c r="I770" s="22" t="str" cm="1">
        <f t="array" ref="I770">_xlfn.XLOOKUP(A770, [1]July!A$2:A$4499, [1]July!P$2:P$4499, No)</f>
        <v/>
      </c>
      <c r="J770" s="13">
        <v>4671859</v>
      </c>
    </row>
    <row r="771" spans="1:10" s="20" customFormat="1" ht="47.25" x14ac:dyDescent="0.25">
      <c r="A771" s="14" t="s">
        <v>2228</v>
      </c>
      <c r="B771" s="21" t="s">
        <v>11</v>
      </c>
      <c r="C771" s="11" t="s">
        <v>1792</v>
      </c>
      <c r="D771" s="11" t="s">
        <v>2065</v>
      </c>
      <c r="E771" s="12">
        <v>2024</v>
      </c>
      <c r="F771" s="11" t="s">
        <v>2229</v>
      </c>
      <c r="G771" s="11" t="s">
        <v>2230</v>
      </c>
      <c r="H771" s="11" t="s">
        <v>148</v>
      </c>
      <c r="I771" s="22" t="str" cm="1">
        <f t="array" ref="I771">_xlfn.XLOOKUP(A771, [1]July!A$2:A$4499, [1]July!P$2:P$4499, No)</f>
        <v>SD-00</v>
      </c>
      <c r="J771" s="13">
        <v>1615000</v>
      </c>
    </row>
    <row r="772" spans="1:10" s="20" customFormat="1" ht="31.5" x14ac:dyDescent="0.25">
      <c r="A772" s="14" t="s">
        <v>2231</v>
      </c>
      <c r="B772" s="21" t="s">
        <v>11</v>
      </c>
      <c r="C772" s="11" t="s">
        <v>1792</v>
      </c>
      <c r="D772" s="11" t="s">
        <v>2065</v>
      </c>
      <c r="E772" s="12">
        <v>2023</v>
      </c>
      <c r="F772" s="11" t="s">
        <v>2232</v>
      </c>
      <c r="G772" s="11" t="s">
        <v>2233</v>
      </c>
      <c r="H772" s="11" t="s">
        <v>155</v>
      </c>
      <c r="I772" s="22" t="str" cm="1">
        <f t="array" ref="I772">_xlfn.XLOOKUP(A772, [1]July!A$2:A$4499, [1]July!P$2:P$4499, No)</f>
        <v>TX-02; TX-08</v>
      </c>
      <c r="J772" s="13">
        <v>4500000</v>
      </c>
    </row>
    <row r="773" spans="1:10" s="20" customFormat="1" ht="47.25" x14ac:dyDescent="0.25">
      <c r="A773" s="14" t="s">
        <v>2234</v>
      </c>
      <c r="B773" s="21" t="s">
        <v>11</v>
      </c>
      <c r="C773" s="11" t="s">
        <v>1792</v>
      </c>
      <c r="D773" s="11" t="s">
        <v>2065</v>
      </c>
      <c r="E773" s="12">
        <v>2023</v>
      </c>
      <c r="F773" s="11" t="s">
        <v>2235</v>
      </c>
      <c r="G773" s="11" t="s">
        <v>2236</v>
      </c>
      <c r="H773" s="11" t="s">
        <v>155</v>
      </c>
      <c r="I773" s="22" t="str" cm="1">
        <f t="array" ref="I773">_xlfn.XLOOKUP(A773, [1]July!A$2:A$4499, [1]July!P$2:P$4499, No)</f>
        <v>TX-06; TX-24; TX-26; TX-03; TX-32; TX-05; TX-04; TX-33; TX-30</v>
      </c>
      <c r="J773" s="13">
        <v>103000000</v>
      </c>
    </row>
    <row r="774" spans="1:10" s="20" customFormat="1" ht="47.25" x14ac:dyDescent="0.25">
      <c r="A774" s="14" t="s">
        <v>2237</v>
      </c>
      <c r="B774" s="21" t="s">
        <v>11</v>
      </c>
      <c r="C774" s="11" t="s">
        <v>1792</v>
      </c>
      <c r="D774" s="11" t="s">
        <v>2065</v>
      </c>
      <c r="E774" s="12">
        <v>2023</v>
      </c>
      <c r="F774" s="11" t="s">
        <v>2238</v>
      </c>
      <c r="G774" s="11" t="s">
        <v>2239</v>
      </c>
      <c r="H774" s="11" t="s">
        <v>155</v>
      </c>
      <c r="I774" s="22" t="str" cm="1">
        <f t="array" ref="I774">_xlfn.XLOOKUP(A774, [1]July!A$2:A$4499, [1]July!P$2:P$4499, No)</f>
        <v>TX-02; TX-18; TX-07; TX-09; TX-29</v>
      </c>
      <c r="J774" s="13">
        <v>40402548</v>
      </c>
    </row>
    <row r="775" spans="1:10" s="20" customFormat="1" ht="47.25" x14ac:dyDescent="0.25">
      <c r="A775" s="14" t="s">
        <v>2240</v>
      </c>
      <c r="B775" s="21" t="s">
        <v>11</v>
      </c>
      <c r="C775" s="11" t="s">
        <v>1792</v>
      </c>
      <c r="D775" s="11" t="s">
        <v>2065</v>
      </c>
      <c r="E775" s="12">
        <v>2024</v>
      </c>
      <c r="F775" s="11" t="s">
        <v>2241</v>
      </c>
      <c r="G775" s="11" t="s">
        <v>2242</v>
      </c>
      <c r="H775" s="11" t="s">
        <v>155</v>
      </c>
      <c r="I775" s="22" t="str" cm="1">
        <f t="array" ref="I775">_xlfn.XLOOKUP(A775, [1]July!A$2:A$4499, [1]July!P$2:P$4499, No)</f>
        <v/>
      </c>
      <c r="J775" s="13">
        <v>30597000</v>
      </c>
    </row>
    <row r="776" spans="1:10" s="20" customFormat="1" ht="47.25" x14ac:dyDescent="0.25">
      <c r="A776" s="14" t="s">
        <v>2243</v>
      </c>
      <c r="B776" s="21" t="s">
        <v>11</v>
      </c>
      <c r="C776" s="11" t="s">
        <v>1792</v>
      </c>
      <c r="D776" s="11" t="s">
        <v>2065</v>
      </c>
      <c r="E776" s="12">
        <v>2022</v>
      </c>
      <c r="F776" s="11" t="s">
        <v>2244</v>
      </c>
      <c r="G776" s="11" t="s">
        <v>2245</v>
      </c>
      <c r="H776" s="11" t="s">
        <v>155</v>
      </c>
      <c r="I776" s="22" t="str" cm="1">
        <f t="array" ref="I776">_xlfn.XLOOKUP(A776, [1]July!A$2:A$4499, [1]July!P$2:P$4499, No)</f>
        <v>TX-16</v>
      </c>
      <c r="J776" s="13">
        <v>8876712</v>
      </c>
    </row>
    <row r="777" spans="1:10" s="20" customFormat="1" ht="47.25" x14ac:dyDescent="0.25">
      <c r="A777" s="14" t="s">
        <v>2246</v>
      </c>
      <c r="B777" s="21" t="s">
        <v>11</v>
      </c>
      <c r="C777" s="11" t="s">
        <v>1792</v>
      </c>
      <c r="D777" s="11" t="s">
        <v>2065</v>
      </c>
      <c r="E777" s="12">
        <v>2023</v>
      </c>
      <c r="F777" s="11" t="s">
        <v>2247</v>
      </c>
      <c r="G777" s="11" t="s">
        <v>2248</v>
      </c>
      <c r="H777" s="11" t="s">
        <v>155</v>
      </c>
      <c r="I777" s="22" t="str" cm="1">
        <f t="array" ref="I777">_xlfn.XLOOKUP(A777, [1]July!A$2:A$4499, [1]July!P$2:P$4499, No)</f>
        <v>TX-28; TX-20; TX-21; TX-35; TX-23</v>
      </c>
      <c r="J777" s="13">
        <v>3187200</v>
      </c>
    </row>
    <row r="778" spans="1:10" s="20" customFormat="1" ht="47.25" x14ac:dyDescent="0.25">
      <c r="A778" s="14" t="s">
        <v>2249</v>
      </c>
      <c r="B778" s="21" t="s">
        <v>11</v>
      </c>
      <c r="C778" s="11" t="s">
        <v>1792</v>
      </c>
      <c r="D778" s="11" t="s">
        <v>2065</v>
      </c>
      <c r="E778" s="12">
        <v>2023</v>
      </c>
      <c r="F778" s="11" t="s">
        <v>2250</v>
      </c>
      <c r="G778" s="11" t="s">
        <v>2251</v>
      </c>
      <c r="H778" s="11" t="s">
        <v>165</v>
      </c>
      <c r="I778" s="22" t="str" cm="1">
        <f t="array" ref="I778">_xlfn.XLOOKUP(A778, [1]July!A$2:A$4499, [1]July!P$2:P$4499, No)</f>
        <v>UT-01; UT-04; UT-03; UT-02</v>
      </c>
      <c r="J778" s="13">
        <v>17055353</v>
      </c>
    </row>
    <row r="779" spans="1:10" s="20" customFormat="1" ht="31.5" x14ac:dyDescent="0.25">
      <c r="A779" s="14" t="s">
        <v>2252</v>
      </c>
      <c r="B779" s="21" t="s">
        <v>11</v>
      </c>
      <c r="C779" s="11" t="s">
        <v>1792</v>
      </c>
      <c r="D779" s="11" t="s">
        <v>2065</v>
      </c>
      <c r="E779" s="12">
        <v>2024</v>
      </c>
      <c r="F779" s="11" t="s">
        <v>2253</v>
      </c>
      <c r="G779" s="11" t="s">
        <v>2254</v>
      </c>
      <c r="H779" s="11" t="s">
        <v>525</v>
      </c>
      <c r="I779" s="22" t="str" cm="1">
        <f t="array" ref="I779">_xlfn.XLOOKUP(A779, [1]July!A$2:A$4499, [1]July!P$2:P$4499, No)</f>
        <v/>
      </c>
      <c r="J779" s="13">
        <v>50591220</v>
      </c>
    </row>
    <row r="780" spans="1:10" s="20" customFormat="1" ht="47.25" x14ac:dyDescent="0.25">
      <c r="A780" s="14" t="s">
        <v>2255</v>
      </c>
      <c r="B780" s="21" t="s">
        <v>11</v>
      </c>
      <c r="C780" s="11" t="s">
        <v>1792</v>
      </c>
      <c r="D780" s="11" t="s">
        <v>2065</v>
      </c>
      <c r="E780" s="12">
        <v>2023</v>
      </c>
      <c r="F780" s="11" t="s">
        <v>2256</v>
      </c>
      <c r="G780" s="11" t="s">
        <v>2257</v>
      </c>
      <c r="H780" s="11" t="s">
        <v>535</v>
      </c>
      <c r="I780" s="22" t="str" cm="1">
        <f t="array" ref="I780">_xlfn.XLOOKUP(A780, [1]July!A$2:A$4499, [1]July!P$2:P$4499, No)</f>
        <v>WA-02</v>
      </c>
      <c r="J780" s="13">
        <v>9644865</v>
      </c>
    </row>
    <row r="781" spans="1:10" s="20" customFormat="1" ht="47.25" x14ac:dyDescent="0.25">
      <c r="A781" s="14" t="s">
        <v>2258</v>
      </c>
      <c r="B781" s="21" t="s">
        <v>11</v>
      </c>
      <c r="C781" s="11" t="s">
        <v>1792</v>
      </c>
      <c r="D781" s="11" t="s">
        <v>2065</v>
      </c>
      <c r="E781" s="12">
        <v>2022</v>
      </c>
      <c r="F781" s="11" t="s">
        <v>2256</v>
      </c>
      <c r="G781" s="11" t="s">
        <v>2259</v>
      </c>
      <c r="H781" s="11" t="s">
        <v>535</v>
      </c>
      <c r="I781" s="22" t="str" cm="1">
        <f t="array" ref="I781">_xlfn.XLOOKUP(A781, [1]July!A$2:A$4499, [1]July!P$2:P$4499, No)</f>
        <v>WA-02; WI-01</v>
      </c>
      <c r="J781" s="13">
        <v>8862951</v>
      </c>
    </row>
    <row r="782" spans="1:10" s="20" customFormat="1" ht="63" x14ac:dyDescent="0.25">
      <c r="A782" s="14" t="s">
        <v>2260</v>
      </c>
      <c r="B782" s="21" t="s">
        <v>11</v>
      </c>
      <c r="C782" s="11" t="s">
        <v>1792</v>
      </c>
      <c r="D782" s="11" t="s">
        <v>2065</v>
      </c>
      <c r="E782" s="12">
        <v>2024</v>
      </c>
      <c r="F782" s="11" t="s">
        <v>2261</v>
      </c>
      <c r="G782" s="11" t="s">
        <v>2262</v>
      </c>
      <c r="H782" s="11" t="s">
        <v>535</v>
      </c>
      <c r="I782" s="22" t="str" cm="1">
        <f t="array" ref="I782">_xlfn.XLOOKUP(A782, [1]July!A$2:A$4499, [1]July!P$2:P$4499, No)</f>
        <v/>
      </c>
      <c r="J782" s="13">
        <v>4462500</v>
      </c>
    </row>
    <row r="783" spans="1:10" s="20" customFormat="1" ht="31.5" x14ac:dyDescent="0.25">
      <c r="A783" s="14" t="s">
        <v>2263</v>
      </c>
      <c r="B783" s="21" t="s">
        <v>11</v>
      </c>
      <c r="C783" s="11" t="s">
        <v>1792</v>
      </c>
      <c r="D783" s="11" t="s">
        <v>2065</v>
      </c>
      <c r="E783" s="12">
        <v>2023</v>
      </c>
      <c r="F783" s="11" t="s">
        <v>2264</v>
      </c>
      <c r="G783" s="11" t="s">
        <v>2265</v>
      </c>
      <c r="H783" s="11" t="s">
        <v>535</v>
      </c>
      <c r="I783" s="22" t="str" cm="1">
        <f t="array" ref="I783">_xlfn.XLOOKUP(A783, [1]July!A$2:A$4499, [1]July!P$2:P$4499, No)</f>
        <v>WA-01; WA-08; WA-07; WA-09</v>
      </c>
      <c r="J783" s="13">
        <v>33552634</v>
      </c>
    </row>
    <row r="784" spans="1:10" s="20" customFormat="1" ht="78.75" x14ac:dyDescent="0.25">
      <c r="A784" s="14" t="s">
        <v>2266</v>
      </c>
      <c r="B784" s="21" t="s">
        <v>11</v>
      </c>
      <c r="C784" s="11" t="s">
        <v>1792</v>
      </c>
      <c r="D784" s="11" t="s">
        <v>2065</v>
      </c>
      <c r="E784" s="12">
        <v>2022</v>
      </c>
      <c r="F784" s="11" t="s">
        <v>2267</v>
      </c>
      <c r="G784" s="11" t="s">
        <v>2268</v>
      </c>
      <c r="H784" s="11" t="s">
        <v>551</v>
      </c>
      <c r="I784" s="22" t="str" cm="1">
        <f t="array" ref="I784">_xlfn.XLOOKUP(A784, [1]July!A$2:A$4499, [1]July!P$2:P$4499, No)</f>
        <v>WI-01</v>
      </c>
      <c r="J784" s="13">
        <v>3794014</v>
      </c>
    </row>
    <row r="785" spans="1:10" s="20" customFormat="1" ht="31.5" x14ac:dyDescent="0.25">
      <c r="A785" s="14" t="s">
        <v>2269</v>
      </c>
      <c r="B785" s="21" t="s">
        <v>11</v>
      </c>
      <c r="C785" s="11" t="s">
        <v>1792</v>
      </c>
      <c r="D785" s="11" t="s">
        <v>2065</v>
      </c>
      <c r="E785" s="12">
        <v>2023</v>
      </c>
      <c r="F785" s="11" t="s">
        <v>2270</v>
      </c>
      <c r="G785" s="11" t="s">
        <v>2271</v>
      </c>
      <c r="H785" s="11" t="s">
        <v>551</v>
      </c>
      <c r="I785" s="22" t="str" cm="1">
        <f t="array" ref="I785">_xlfn.XLOOKUP(A785, [1]July!A$2:A$4499, [1]July!P$2:P$4499, No)</f>
        <v>WI-02; WI-01</v>
      </c>
      <c r="J785" s="13">
        <v>653184</v>
      </c>
    </row>
    <row r="786" spans="1:10" s="20" customFormat="1" ht="47.25" x14ac:dyDescent="0.25">
      <c r="A786" s="14" t="s">
        <v>2272</v>
      </c>
      <c r="B786" s="21" t="s">
        <v>11</v>
      </c>
      <c r="C786" s="11" t="s">
        <v>1792</v>
      </c>
      <c r="D786" s="11" t="s">
        <v>2273</v>
      </c>
      <c r="E786" s="12">
        <v>2023</v>
      </c>
      <c r="F786" s="11" t="s">
        <v>2274</v>
      </c>
      <c r="G786" s="11" t="s">
        <v>2275</v>
      </c>
      <c r="H786" s="11" t="s">
        <v>30</v>
      </c>
      <c r="I786" s="22" t="str" cm="1">
        <f t="array" ref="I786">_xlfn.XLOOKUP(A786, [1]July!A$2:A$4499, [1]July!P$2:P$4499, No)</f>
        <v>CA-11; CA-02</v>
      </c>
      <c r="J786" s="13">
        <v>6000000</v>
      </c>
    </row>
    <row r="787" spans="1:10" s="20" customFormat="1" ht="31.5" x14ac:dyDescent="0.25">
      <c r="A787" s="14" t="s">
        <v>2276</v>
      </c>
      <c r="B787" s="21" t="s">
        <v>11</v>
      </c>
      <c r="C787" s="11" t="s">
        <v>1792</v>
      </c>
      <c r="D787" s="11" t="s">
        <v>2273</v>
      </c>
      <c r="E787" s="12">
        <v>2021</v>
      </c>
      <c r="F787" s="11" t="s">
        <v>2277</v>
      </c>
      <c r="G787" s="11" t="s">
        <v>2278</v>
      </c>
      <c r="H787" s="11" t="s">
        <v>41</v>
      </c>
      <c r="I787" s="22" t="str" cm="1">
        <f t="array" ref="I787">_xlfn.XLOOKUP(A787, [1]July!A$2:A$4499, [1]July!P$2:P$4499, No)</f>
        <v>FL-12; FL-13; FL-14; FL-15; FL-17</v>
      </c>
      <c r="J787" s="13">
        <v>4863280</v>
      </c>
    </row>
    <row r="788" spans="1:10" s="20" customFormat="1" ht="47.25" x14ac:dyDescent="0.25">
      <c r="A788" s="14" t="s">
        <v>2279</v>
      </c>
      <c r="B788" s="21" t="s">
        <v>11</v>
      </c>
      <c r="C788" s="11" t="s">
        <v>1792</v>
      </c>
      <c r="D788" s="11" t="s">
        <v>2273</v>
      </c>
      <c r="E788" s="12">
        <v>2024</v>
      </c>
      <c r="F788" s="11" t="s">
        <v>2280</v>
      </c>
      <c r="G788" s="11" t="s">
        <v>2281</v>
      </c>
      <c r="H788" s="11" t="s">
        <v>324</v>
      </c>
      <c r="I788" s="22" t="str" cm="1">
        <f t="array" ref="I788">_xlfn.XLOOKUP(A788, [1]July!A$2:A$4499, [1]July!P$2:P$4499, No)</f>
        <v>LA-01</v>
      </c>
      <c r="J788" s="13">
        <v>4732022</v>
      </c>
    </row>
    <row r="789" spans="1:10" s="20" customFormat="1" ht="78.75" x14ac:dyDescent="0.25">
      <c r="A789" s="14" t="s">
        <v>2282</v>
      </c>
      <c r="B789" s="21" t="s">
        <v>11</v>
      </c>
      <c r="C789" s="11" t="s">
        <v>1792</v>
      </c>
      <c r="D789" s="11" t="s">
        <v>2273</v>
      </c>
      <c r="E789" s="12">
        <v>2024</v>
      </c>
      <c r="F789" s="11" t="s">
        <v>2283</v>
      </c>
      <c r="G789" s="11" t="s">
        <v>2284</v>
      </c>
      <c r="H789" s="11" t="s">
        <v>342</v>
      </c>
      <c r="I789" s="22" t="str" cm="1">
        <f t="array" ref="I789">_xlfn.XLOOKUP(A789, [1]July!A$2:A$4499, [1]July!P$2:P$4499, No)</f>
        <v>MA-08</v>
      </c>
      <c r="J789" s="13">
        <v>4224246</v>
      </c>
    </row>
    <row r="790" spans="1:10" s="20" customFormat="1" ht="31.5" x14ac:dyDescent="0.25">
      <c r="A790" s="14" t="s">
        <v>2285</v>
      </c>
      <c r="B790" s="21" t="s">
        <v>11</v>
      </c>
      <c r="C790" s="11" t="s">
        <v>1792</v>
      </c>
      <c r="D790" s="11" t="s">
        <v>2273</v>
      </c>
      <c r="E790" s="12">
        <v>2020</v>
      </c>
      <c r="F790" s="11" t="s">
        <v>2286</v>
      </c>
      <c r="G790" s="11" t="s">
        <v>2287</v>
      </c>
      <c r="H790" s="11" t="s">
        <v>394</v>
      </c>
      <c r="I790" s="22" t="str" cm="1">
        <f t="array" ref="I790">_xlfn.XLOOKUP(A790, [1]July!A$2:A$4499, [1]July!P$2:P$4499, No)</f>
        <v>NJ-06</v>
      </c>
      <c r="J790" s="13">
        <v>5300000</v>
      </c>
    </row>
    <row r="791" spans="1:10" s="20" customFormat="1" ht="47.25" x14ac:dyDescent="0.25">
      <c r="A791" s="14" t="s">
        <v>2288</v>
      </c>
      <c r="B791" s="21" t="s">
        <v>11</v>
      </c>
      <c r="C791" s="11" t="s">
        <v>1792</v>
      </c>
      <c r="D791" s="11" t="s">
        <v>2273</v>
      </c>
      <c r="E791" s="12">
        <v>2024</v>
      </c>
      <c r="F791" s="11" t="s">
        <v>1593</v>
      </c>
      <c r="G791" s="11" t="s">
        <v>2289</v>
      </c>
      <c r="H791" s="11" t="s">
        <v>394</v>
      </c>
      <c r="I791" s="22" t="str" cm="1">
        <f t="array" ref="I791">_xlfn.XLOOKUP(A791, [1]July!A$2:A$4499, [1]July!P$2:P$4499, No)</f>
        <v>NJ-08; NJ-10</v>
      </c>
      <c r="J791" s="13">
        <v>6328309</v>
      </c>
    </row>
    <row r="792" spans="1:10" s="20" customFormat="1" ht="94.5" x14ac:dyDescent="0.25">
      <c r="A792" s="14" t="s">
        <v>2290</v>
      </c>
      <c r="B792" s="21" t="s">
        <v>11</v>
      </c>
      <c r="C792" s="11" t="s">
        <v>1792</v>
      </c>
      <c r="D792" s="11" t="s">
        <v>2273</v>
      </c>
      <c r="E792" s="12">
        <v>2022</v>
      </c>
      <c r="F792" s="11" t="s">
        <v>2291</v>
      </c>
      <c r="G792" s="11" t="s">
        <v>2292</v>
      </c>
      <c r="H792" s="11" t="s">
        <v>394</v>
      </c>
      <c r="I792" s="22" t="str" cm="1">
        <f t="array" ref="I792">_xlfn.XLOOKUP(A792, [1]July!A$2:A$4499, [1]July!P$2:P$4499, No)</f>
        <v>NJ-06</v>
      </c>
      <c r="J792" s="13">
        <v>4000000</v>
      </c>
    </row>
    <row r="793" spans="1:10" s="20" customFormat="1" ht="47.25" x14ac:dyDescent="0.25">
      <c r="A793" s="14" t="s">
        <v>2293</v>
      </c>
      <c r="B793" s="21" t="s">
        <v>11</v>
      </c>
      <c r="C793" s="11" t="s">
        <v>1792</v>
      </c>
      <c r="D793" s="11" t="s">
        <v>2273</v>
      </c>
      <c r="E793" s="12">
        <v>2024</v>
      </c>
      <c r="F793" s="11" t="s">
        <v>2294</v>
      </c>
      <c r="G793" s="11" t="s">
        <v>2295</v>
      </c>
      <c r="H793" s="11" t="s">
        <v>115</v>
      </c>
      <c r="I793" s="22" t="str" cm="1">
        <f t="array" ref="I793">_xlfn.XLOOKUP(A793, [1]July!A$2:A$4499, [1]July!P$2:P$4499, No)</f>
        <v>NY-01</v>
      </c>
      <c r="J793" s="13">
        <v>1120000</v>
      </c>
    </row>
    <row r="794" spans="1:10" s="20" customFormat="1" ht="47.25" x14ac:dyDescent="0.25">
      <c r="A794" s="14" t="s">
        <v>2296</v>
      </c>
      <c r="B794" s="21" t="s">
        <v>11</v>
      </c>
      <c r="C794" s="11" t="s">
        <v>1792</v>
      </c>
      <c r="D794" s="11" t="s">
        <v>2273</v>
      </c>
      <c r="E794" s="12">
        <v>2023</v>
      </c>
      <c r="F794" s="11" t="s">
        <v>1131</v>
      </c>
      <c r="G794" s="11" t="s">
        <v>2297</v>
      </c>
      <c r="H794" s="11" t="s">
        <v>115</v>
      </c>
      <c r="I794" s="22" t="str" cm="1">
        <f t="array" ref="I794">_xlfn.XLOOKUP(A794, [1]July!A$2:A$4499, [1]July!P$2:P$4499, No)</f>
        <v>CT-02; NY-01</v>
      </c>
      <c r="J794" s="13">
        <v>3000000</v>
      </c>
    </row>
    <row r="795" spans="1:10" s="20" customFormat="1" ht="47.25" x14ac:dyDescent="0.25">
      <c r="A795" s="14" t="s">
        <v>2298</v>
      </c>
      <c r="B795" s="21" t="s">
        <v>11</v>
      </c>
      <c r="C795" s="11" t="s">
        <v>1792</v>
      </c>
      <c r="D795" s="11" t="s">
        <v>2273</v>
      </c>
      <c r="E795" s="12">
        <v>2024</v>
      </c>
      <c r="F795" s="11" t="s">
        <v>1131</v>
      </c>
      <c r="G795" s="11" t="s">
        <v>2299</v>
      </c>
      <c r="H795" s="11" t="s">
        <v>115</v>
      </c>
      <c r="I795" s="22" t="str" cm="1">
        <f t="array" ref="I795">_xlfn.XLOOKUP(A795, [1]July!A$2:A$4499, [1]July!P$2:P$4499, No)</f>
        <v>NY-11</v>
      </c>
      <c r="J795" s="13">
        <v>5750000</v>
      </c>
    </row>
    <row r="796" spans="1:10" s="20" customFormat="1" ht="47.25" x14ac:dyDescent="0.25">
      <c r="A796" s="14" t="s">
        <v>2300</v>
      </c>
      <c r="B796" s="21" t="s">
        <v>11</v>
      </c>
      <c r="C796" s="11" t="s">
        <v>1792</v>
      </c>
      <c r="D796" s="11" t="s">
        <v>2273</v>
      </c>
      <c r="E796" s="12">
        <v>2024</v>
      </c>
      <c r="F796" s="11" t="s">
        <v>1708</v>
      </c>
      <c r="G796" s="11" t="s">
        <v>2301</v>
      </c>
      <c r="H796" s="11" t="s">
        <v>525</v>
      </c>
      <c r="I796" s="22" t="str" cm="1">
        <f t="array" ref="I796">_xlfn.XLOOKUP(A796, [1]July!A$2:A$4499, [1]July!P$2:P$4499, No)</f>
        <v>VA-04; VA-02</v>
      </c>
      <c r="J796" s="13">
        <v>5048650</v>
      </c>
    </row>
    <row r="797" spans="1:10" s="20" customFormat="1" ht="63" x14ac:dyDescent="0.25">
      <c r="A797" s="14" t="s">
        <v>2302</v>
      </c>
      <c r="B797" s="21" t="s">
        <v>11</v>
      </c>
      <c r="C797" s="11" t="s">
        <v>1792</v>
      </c>
      <c r="D797" s="11" t="s">
        <v>2273</v>
      </c>
      <c r="E797" s="12">
        <v>2024</v>
      </c>
      <c r="F797" s="11" t="s">
        <v>2303</v>
      </c>
      <c r="G797" s="11" t="s">
        <v>2304</v>
      </c>
      <c r="H797" s="11" t="s">
        <v>535</v>
      </c>
      <c r="I797" s="22" t="str" cm="1">
        <f t="array" ref="I797">_xlfn.XLOOKUP(A797, [1]July!A$2:A$4499, [1]July!P$2:P$4499, No)</f>
        <v>WA-06</v>
      </c>
      <c r="J797" s="13">
        <v>13500000</v>
      </c>
    </row>
    <row r="798" spans="1:10" s="20" customFormat="1" ht="63" x14ac:dyDescent="0.25">
      <c r="A798" s="14" t="s">
        <v>2305</v>
      </c>
      <c r="B798" s="21" t="s">
        <v>11</v>
      </c>
      <c r="C798" s="11" t="s">
        <v>1792</v>
      </c>
      <c r="D798" s="11" t="s">
        <v>2273</v>
      </c>
      <c r="E798" s="12">
        <v>2022</v>
      </c>
      <c r="F798" s="11" t="s">
        <v>2306</v>
      </c>
      <c r="G798" s="11" t="s">
        <v>2307</v>
      </c>
      <c r="H798" s="11" t="s">
        <v>535</v>
      </c>
      <c r="I798" s="22" t="str" cm="1">
        <f t="array" ref="I798">_xlfn.XLOOKUP(A798, [1]July!A$2:A$4499, [1]July!P$2:P$4499, No)</f>
        <v>WA-02</v>
      </c>
      <c r="J798" s="13">
        <v>5000000</v>
      </c>
    </row>
    <row r="799" spans="1:10" s="20" customFormat="1" ht="31.5" x14ac:dyDescent="0.25">
      <c r="A799" s="14" t="s">
        <v>2308</v>
      </c>
      <c r="B799" s="21" t="s">
        <v>11</v>
      </c>
      <c r="C799" s="11" t="s">
        <v>1792</v>
      </c>
      <c r="D799" s="11" t="s">
        <v>2309</v>
      </c>
      <c r="E799" s="12">
        <v>2023</v>
      </c>
      <c r="F799" s="11" t="s">
        <v>2310</v>
      </c>
      <c r="G799" s="11" t="s">
        <v>2311</v>
      </c>
      <c r="H799" s="11" t="s">
        <v>20</v>
      </c>
      <c r="I799" s="22" t="str" cm="1">
        <f t="array" ref="I799">_xlfn.XLOOKUP(A799, [1]July!A$2:A$4499, [1]July!P$2:P$4499, No)</f>
        <v>AK-00</v>
      </c>
      <c r="J799" s="13">
        <v>221659</v>
      </c>
    </row>
    <row r="800" spans="1:10" s="20" customFormat="1" ht="31.5" x14ac:dyDescent="0.25">
      <c r="A800" s="14" t="s">
        <v>2312</v>
      </c>
      <c r="B800" s="21" t="s">
        <v>11</v>
      </c>
      <c r="C800" s="11" t="s">
        <v>1792</v>
      </c>
      <c r="D800" s="11" t="s">
        <v>2309</v>
      </c>
      <c r="E800" s="12">
        <v>2022</v>
      </c>
      <c r="F800" s="11" t="s">
        <v>2313</v>
      </c>
      <c r="G800" s="11" t="s">
        <v>2314</v>
      </c>
      <c r="H800" s="11" t="s">
        <v>20</v>
      </c>
      <c r="I800" s="22" t="str" cm="1">
        <f t="array" ref="I800">_xlfn.XLOOKUP(A800, [1]July!A$2:A$4499, [1]July!P$2:P$4499, No)</f>
        <v>AK-00</v>
      </c>
      <c r="J800" s="13">
        <v>1607986</v>
      </c>
    </row>
    <row r="801" spans="1:10" s="20" customFormat="1" ht="31.5" x14ac:dyDescent="0.25">
      <c r="A801" s="14" t="s">
        <v>2315</v>
      </c>
      <c r="B801" s="21" t="s">
        <v>11</v>
      </c>
      <c r="C801" s="11" t="s">
        <v>1792</v>
      </c>
      <c r="D801" s="11" t="s">
        <v>2309</v>
      </c>
      <c r="E801" s="12">
        <v>2022</v>
      </c>
      <c r="F801" s="11" t="s">
        <v>2316</v>
      </c>
      <c r="G801" s="11" t="s">
        <v>2317</v>
      </c>
      <c r="H801" s="11" t="s">
        <v>20</v>
      </c>
      <c r="I801" s="22" t="str" cm="1">
        <f t="array" ref="I801">_xlfn.XLOOKUP(A801, [1]July!A$2:A$4499, [1]July!P$2:P$4499, No)</f>
        <v>AK-00</v>
      </c>
      <c r="J801" s="13">
        <v>25000</v>
      </c>
    </row>
    <row r="802" spans="1:10" s="20" customFormat="1" ht="31.5" x14ac:dyDescent="0.25">
      <c r="A802" s="14" t="s">
        <v>2318</v>
      </c>
      <c r="B802" s="21" t="s">
        <v>11</v>
      </c>
      <c r="C802" s="11" t="s">
        <v>1792</v>
      </c>
      <c r="D802" s="11" t="s">
        <v>2309</v>
      </c>
      <c r="E802" s="12">
        <v>2023</v>
      </c>
      <c r="F802" s="11" t="s">
        <v>2319</v>
      </c>
      <c r="G802" s="11" t="s">
        <v>2320</v>
      </c>
      <c r="H802" s="11" t="s">
        <v>20</v>
      </c>
      <c r="I802" s="22" t="str" cm="1">
        <f t="array" ref="I802">_xlfn.XLOOKUP(A802, [1]July!A$2:A$4499, [1]July!P$2:P$4499, No)</f>
        <v>AK-00</v>
      </c>
      <c r="J802" s="13">
        <v>960155</v>
      </c>
    </row>
    <row r="803" spans="1:10" s="20" customFormat="1" ht="31.5" x14ac:dyDescent="0.25">
      <c r="A803" s="14" t="s">
        <v>2321</v>
      </c>
      <c r="B803" s="21" t="s">
        <v>11</v>
      </c>
      <c r="C803" s="11" t="s">
        <v>1792</v>
      </c>
      <c r="D803" s="11" t="s">
        <v>2309</v>
      </c>
      <c r="E803" s="12">
        <v>2024</v>
      </c>
      <c r="F803" s="11" t="s">
        <v>2322</v>
      </c>
      <c r="G803" s="11" t="s">
        <v>2323</v>
      </c>
      <c r="H803" s="11" t="s">
        <v>20</v>
      </c>
      <c r="I803" s="22" t="str" cm="1">
        <f t="array" ref="I803">_xlfn.XLOOKUP(A803, [1]July!A$2:A$4499, [1]July!P$2:P$4499, No)</f>
        <v>AK-00</v>
      </c>
      <c r="J803" s="13">
        <v>154916</v>
      </c>
    </row>
    <row r="804" spans="1:10" s="20" customFormat="1" ht="31.5" x14ac:dyDescent="0.25">
      <c r="A804" s="14" t="s">
        <v>2324</v>
      </c>
      <c r="B804" s="21" t="s">
        <v>11</v>
      </c>
      <c r="C804" s="11" t="s">
        <v>1792</v>
      </c>
      <c r="D804" s="11" t="s">
        <v>2309</v>
      </c>
      <c r="E804" s="12">
        <v>2022</v>
      </c>
      <c r="F804" s="11" t="s">
        <v>2325</v>
      </c>
      <c r="G804" s="11" t="s">
        <v>2326</v>
      </c>
      <c r="H804" s="11" t="s">
        <v>20</v>
      </c>
      <c r="I804" s="22" t="str" cm="1">
        <f t="array" ref="I804">_xlfn.XLOOKUP(A804, [1]July!A$2:A$4499, [1]July!P$2:P$4499, No)</f>
        <v>AK-00</v>
      </c>
      <c r="J804" s="13">
        <v>187168</v>
      </c>
    </row>
    <row r="805" spans="1:10" s="20" customFormat="1" ht="31.5" x14ac:dyDescent="0.25">
      <c r="A805" s="14" t="s">
        <v>2327</v>
      </c>
      <c r="B805" s="21" t="s">
        <v>11</v>
      </c>
      <c r="C805" s="11" t="s">
        <v>1792</v>
      </c>
      <c r="D805" s="11" t="s">
        <v>2309</v>
      </c>
      <c r="E805" s="12">
        <v>2021</v>
      </c>
      <c r="F805" s="11" t="s">
        <v>2328</v>
      </c>
      <c r="G805" s="11" t="s">
        <v>2329</v>
      </c>
      <c r="H805" s="11" t="s">
        <v>20</v>
      </c>
      <c r="I805" s="22" t="str" cm="1">
        <f t="array" ref="I805">_xlfn.XLOOKUP(A805, [1]July!A$2:A$4499, [1]July!P$2:P$4499, No)</f>
        <v>AK-00</v>
      </c>
      <c r="J805" s="13">
        <v>25000</v>
      </c>
    </row>
    <row r="806" spans="1:10" s="20" customFormat="1" ht="31.5" x14ac:dyDescent="0.25">
      <c r="A806" s="14" t="s">
        <v>2330</v>
      </c>
      <c r="B806" s="21" t="s">
        <v>11</v>
      </c>
      <c r="C806" s="11" t="s">
        <v>1792</v>
      </c>
      <c r="D806" s="11" t="s">
        <v>2309</v>
      </c>
      <c r="E806" s="12">
        <v>2024</v>
      </c>
      <c r="F806" s="11" t="s">
        <v>2313</v>
      </c>
      <c r="G806" s="11" t="s">
        <v>2331</v>
      </c>
      <c r="H806" s="11" t="s">
        <v>20</v>
      </c>
      <c r="I806" s="22" t="str" cm="1">
        <f t="array" ref="I806">_xlfn.XLOOKUP(A806, [1]July!A$2:A$4499, [1]July!P$2:P$4499, No)</f>
        <v>AK-00</v>
      </c>
      <c r="J806" s="13">
        <v>65205</v>
      </c>
    </row>
    <row r="807" spans="1:10" s="20" customFormat="1" ht="31.5" x14ac:dyDescent="0.25">
      <c r="A807" s="14" t="s">
        <v>2332</v>
      </c>
      <c r="B807" s="21" t="s">
        <v>11</v>
      </c>
      <c r="C807" s="11" t="s">
        <v>1792</v>
      </c>
      <c r="D807" s="11" t="s">
        <v>2309</v>
      </c>
      <c r="E807" s="12">
        <v>2024</v>
      </c>
      <c r="F807" s="11" t="s">
        <v>2333</v>
      </c>
      <c r="G807" s="11" t="s">
        <v>2334</v>
      </c>
      <c r="H807" s="11" t="s">
        <v>20</v>
      </c>
      <c r="I807" s="22" t="str" cm="1">
        <f t="array" ref="I807">_xlfn.XLOOKUP(A807, [1]July!A$2:A$4499, [1]July!P$2:P$4499, No)</f>
        <v>AK-00</v>
      </c>
      <c r="J807" s="13">
        <v>509038</v>
      </c>
    </row>
    <row r="808" spans="1:10" s="20" customFormat="1" ht="31.5" x14ac:dyDescent="0.25">
      <c r="A808" s="14" t="s">
        <v>2335</v>
      </c>
      <c r="B808" s="21" t="s">
        <v>11</v>
      </c>
      <c r="C808" s="11" t="s">
        <v>1792</v>
      </c>
      <c r="D808" s="11" t="s">
        <v>2309</v>
      </c>
      <c r="E808" s="12">
        <v>2022</v>
      </c>
      <c r="F808" s="11" t="s">
        <v>2336</v>
      </c>
      <c r="G808" s="11" t="s">
        <v>2337</v>
      </c>
      <c r="H808" s="11" t="s">
        <v>20</v>
      </c>
      <c r="I808" s="22" t="str" cm="1">
        <f t="array" ref="I808">_xlfn.XLOOKUP(A808, [1]July!A$2:A$4499, [1]July!P$2:P$4499, No)</f>
        <v>AK-00</v>
      </c>
      <c r="J808" s="13">
        <v>187168</v>
      </c>
    </row>
    <row r="809" spans="1:10" s="20" customFormat="1" ht="31.5" x14ac:dyDescent="0.25">
      <c r="A809" s="14" t="s">
        <v>2338</v>
      </c>
      <c r="B809" s="21" t="s">
        <v>11</v>
      </c>
      <c r="C809" s="11" t="s">
        <v>1792</v>
      </c>
      <c r="D809" s="11" t="s">
        <v>2309</v>
      </c>
      <c r="E809" s="12">
        <v>2024</v>
      </c>
      <c r="F809" s="11" t="s">
        <v>2339</v>
      </c>
      <c r="G809" s="11" t="s">
        <v>2340</v>
      </c>
      <c r="H809" s="11" t="s">
        <v>20</v>
      </c>
      <c r="I809" s="22" t="str" cm="1">
        <f t="array" ref="I809">_xlfn.XLOOKUP(A809, [1]July!A$2:A$4499, [1]July!P$2:P$4499, No)</f>
        <v>AK-00</v>
      </c>
      <c r="J809" s="13">
        <v>235501</v>
      </c>
    </row>
    <row r="810" spans="1:10" s="20" customFormat="1" ht="31.5" x14ac:dyDescent="0.25">
      <c r="A810" s="14" t="s">
        <v>2341</v>
      </c>
      <c r="B810" s="21" t="s">
        <v>11</v>
      </c>
      <c r="C810" s="11" t="s">
        <v>1792</v>
      </c>
      <c r="D810" s="11" t="s">
        <v>2309</v>
      </c>
      <c r="E810" s="12">
        <v>2023</v>
      </c>
      <c r="F810" s="11" t="s">
        <v>2342</v>
      </c>
      <c r="G810" s="11" t="s">
        <v>2343</v>
      </c>
      <c r="H810" s="11" t="s">
        <v>20</v>
      </c>
      <c r="I810" s="22" t="str" cm="1">
        <f t="array" ref="I810">_xlfn.XLOOKUP(A810, [1]July!A$2:A$4499, [1]July!P$2:P$4499, No)</f>
        <v>AK-00</v>
      </c>
      <c r="J810" s="13">
        <v>445280</v>
      </c>
    </row>
    <row r="811" spans="1:10" s="20" customFormat="1" ht="31.5" x14ac:dyDescent="0.25">
      <c r="A811" s="14" t="s">
        <v>2344</v>
      </c>
      <c r="B811" s="21" t="s">
        <v>11</v>
      </c>
      <c r="C811" s="11" t="s">
        <v>1792</v>
      </c>
      <c r="D811" s="11" t="s">
        <v>2309</v>
      </c>
      <c r="E811" s="12">
        <v>2023</v>
      </c>
      <c r="F811" s="11" t="s">
        <v>2313</v>
      </c>
      <c r="G811" s="11" t="s">
        <v>2345</v>
      </c>
      <c r="H811" s="11" t="s">
        <v>20</v>
      </c>
      <c r="I811" s="22" t="str" cm="1">
        <f t="array" ref="I811">_xlfn.XLOOKUP(A811, [1]July!A$2:A$4499, [1]July!P$2:P$4499, No)</f>
        <v>AK-00</v>
      </c>
      <c r="J811" s="13">
        <v>1411464</v>
      </c>
    </row>
    <row r="812" spans="1:10" s="20" customFormat="1" ht="31.5" x14ac:dyDescent="0.25">
      <c r="A812" s="14" t="s">
        <v>2346</v>
      </c>
      <c r="B812" s="21" t="s">
        <v>11</v>
      </c>
      <c r="C812" s="11" t="s">
        <v>1792</v>
      </c>
      <c r="D812" s="11" t="s">
        <v>2309</v>
      </c>
      <c r="E812" s="12">
        <v>2022</v>
      </c>
      <c r="F812" s="11" t="s">
        <v>2347</v>
      </c>
      <c r="G812" s="11" t="s">
        <v>2348</v>
      </c>
      <c r="H812" s="11" t="s">
        <v>20</v>
      </c>
      <c r="I812" s="22" t="str" cm="1">
        <f t="array" ref="I812">_xlfn.XLOOKUP(A812, [1]July!A$2:A$4499, [1]July!P$2:P$4499, No)</f>
        <v>AK-00</v>
      </c>
      <c r="J812" s="13">
        <v>187168</v>
      </c>
    </row>
    <row r="813" spans="1:10" s="20" customFormat="1" ht="31.5" x14ac:dyDescent="0.25">
      <c r="A813" s="14" t="s">
        <v>2349</v>
      </c>
      <c r="B813" s="21" t="s">
        <v>11</v>
      </c>
      <c r="C813" s="11" t="s">
        <v>1792</v>
      </c>
      <c r="D813" s="11" t="s">
        <v>2309</v>
      </c>
      <c r="E813" s="12">
        <v>2024</v>
      </c>
      <c r="F813" s="11" t="s">
        <v>2350</v>
      </c>
      <c r="G813" s="11" t="s">
        <v>2350</v>
      </c>
      <c r="H813" s="11" t="s">
        <v>196</v>
      </c>
      <c r="I813" s="22" t="str" cm="1">
        <f t="array" ref="I813">_xlfn.XLOOKUP(A813, [1]July!A$2:A$4499, [1]July!P$2:P$4499, No)</f>
        <v>AZ-02</v>
      </c>
      <c r="J813" s="13">
        <v>252750</v>
      </c>
    </row>
    <row r="814" spans="1:10" s="20" customFormat="1" ht="31.5" x14ac:dyDescent="0.25">
      <c r="A814" s="14" t="s">
        <v>2351</v>
      </c>
      <c r="B814" s="21" t="s">
        <v>11</v>
      </c>
      <c r="C814" s="11" t="s">
        <v>1792</v>
      </c>
      <c r="D814" s="11" t="s">
        <v>2309</v>
      </c>
      <c r="E814" s="12">
        <v>2024</v>
      </c>
      <c r="F814" s="11" t="s">
        <v>2352</v>
      </c>
      <c r="G814" s="11" t="s">
        <v>2352</v>
      </c>
      <c r="H814" s="11" t="s">
        <v>196</v>
      </c>
      <c r="I814" s="22" t="str" cm="1">
        <f t="array" ref="I814">_xlfn.XLOOKUP(A814, [1]July!A$2:A$4499, [1]July!P$2:P$4499, No)</f>
        <v>AZ-05</v>
      </c>
      <c r="J814" s="13">
        <v>842505</v>
      </c>
    </row>
    <row r="815" spans="1:10" s="20" customFormat="1" ht="31.5" x14ac:dyDescent="0.25">
      <c r="A815" s="14" t="s">
        <v>2353</v>
      </c>
      <c r="B815" s="21" t="s">
        <v>11</v>
      </c>
      <c r="C815" s="11" t="s">
        <v>1792</v>
      </c>
      <c r="D815" s="11" t="s">
        <v>2309</v>
      </c>
      <c r="E815" s="12">
        <v>2023</v>
      </c>
      <c r="F815" s="11" t="s">
        <v>2350</v>
      </c>
      <c r="G815" s="11" t="s">
        <v>2354</v>
      </c>
      <c r="H815" s="11" t="s">
        <v>196</v>
      </c>
      <c r="I815" s="22" t="str" cm="1">
        <f t="array" ref="I815">_xlfn.XLOOKUP(A815, [1]July!A$2:A$4499, [1]July!P$2:P$4499, No)</f>
        <v>AZ-02</v>
      </c>
      <c r="J815" s="13">
        <v>116800</v>
      </c>
    </row>
    <row r="816" spans="1:10" s="20" customFormat="1" ht="31.5" x14ac:dyDescent="0.25">
      <c r="A816" s="14" t="s">
        <v>2355</v>
      </c>
      <c r="B816" s="21" t="s">
        <v>11</v>
      </c>
      <c r="C816" s="11" t="s">
        <v>1792</v>
      </c>
      <c r="D816" s="11" t="s">
        <v>2309</v>
      </c>
      <c r="E816" s="12">
        <v>2024</v>
      </c>
      <c r="F816" s="11" t="s">
        <v>2356</v>
      </c>
      <c r="G816" s="11" t="s">
        <v>2356</v>
      </c>
      <c r="H816" s="11" t="s">
        <v>196</v>
      </c>
      <c r="I816" s="22" t="str" cm="1">
        <f t="array" ref="I816">_xlfn.XLOOKUP(A816, [1]July!A$2:A$4499, [1]July!P$2:P$4499, No)</f>
        <v>AZ-01</v>
      </c>
      <c r="J816" s="13">
        <v>425000</v>
      </c>
    </row>
    <row r="817" spans="1:10" s="20" customFormat="1" ht="63" x14ac:dyDescent="0.25">
      <c r="A817" s="14" t="s">
        <v>2357</v>
      </c>
      <c r="B817" s="21" t="s">
        <v>11</v>
      </c>
      <c r="C817" s="11" t="s">
        <v>1792</v>
      </c>
      <c r="D817" s="11" t="s">
        <v>2309</v>
      </c>
      <c r="E817" s="12">
        <v>2024</v>
      </c>
      <c r="F817" s="11" t="s">
        <v>2358</v>
      </c>
      <c r="G817" s="11" t="s">
        <v>2358</v>
      </c>
      <c r="H817" s="11" t="s">
        <v>30</v>
      </c>
      <c r="I817" s="22" t="str" cm="1">
        <f t="array" ref="I817">_xlfn.XLOOKUP(A817, [1]July!A$2:A$4499, [1]July!P$2:P$4499, No)</f>
        <v>CA-02; CA-05</v>
      </c>
      <c r="J817" s="13">
        <v>248000</v>
      </c>
    </row>
    <row r="818" spans="1:10" s="20" customFormat="1" ht="47.25" x14ac:dyDescent="0.25">
      <c r="A818" s="14" t="s">
        <v>2359</v>
      </c>
      <c r="B818" s="21" t="s">
        <v>11</v>
      </c>
      <c r="C818" s="11" t="s">
        <v>1792</v>
      </c>
      <c r="D818" s="11" t="s">
        <v>2309</v>
      </c>
      <c r="E818" s="12">
        <v>2024</v>
      </c>
      <c r="F818" s="11" t="s">
        <v>1858</v>
      </c>
      <c r="G818" s="11" t="s">
        <v>1858</v>
      </c>
      <c r="H818" s="11" t="s">
        <v>30</v>
      </c>
      <c r="I818" s="22" t="str" cm="1">
        <f t="array" ref="I818">_xlfn.XLOOKUP(A818, [1]July!A$2:A$4499, [1]July!P$2:P$4499, No)</f>
        <v>CA-25; CA-23</v>
      </c>
      <c r="J818" s="13">
        <v>636670</v>
      </c>
    </row>
    <row r="819" spans="1:10" s="20" customFormat="1" ht="31.5" x14ac:dyDescent="0.25">
      <c r="A819" s="14" t="s">
        <v>2360</v>
      </c>
      <c r="B819" s="21" t="s">
        <v>11</v>
      </c>
      <c r="C819" s="11" t="s">
        <v>1792</v>
      </c>
      <c r="D819" s="11" t="s">
        <v>2309</v>
      </c>
      <c r="E819" s="12">
        <v>2022</v>
      </c>
      <c r="F819" s="11" t="s">
        <v>2361</v>
      </c>
      <c r="G819" s="11" t="s">
        <v>2362</v>
      </c>
      <c r="H819" s="11" t="s">
        <v>62</v>
      </c>
      <c r="I819" s="22" t="str" cm="1">
        <f t="array" ref="I819">_xlfn.XLOOKUP(A819, [1]July!A$2:A$4499, [1]July!P$2:P$4499, No)</f>
        <v>ID-01</v>
      </c>
      <c r="J819" s="13">
        <v>380050</v>
      </c>
    </row>
    <row r="820" spans="1:10" s="20" customFormat="1" ht="31.5" x14ac:dyDescent="0.25">
      <c r="A820" s="14" t="s">
        <v>2363</v>
      </c>
      <c r="B820" s="21" t="s">
        <v>11</v>
      </c>
      <c r="C820" s="11" t="s">
        <v>1792</v>
      </c>
      <c r="D820" s="11" t="s">
        <v>2309</v>
      </c>
      <c r="E820" s="12">
        <v>2022</v>
      </c>
      <c r="F820" s="11" t="s">
        <v>2364</v>
      </c>
      <c r="G820" s="11" t="s">
        <v>2365</v>
      </c>
      <c r="H820" s="11" t="s">
        <v>62</v>
      </c>
      <c r="I820" s="22" t="str" cm="1">
        <f t="array" ref="I820">_xlfn.XLOOKUP(A820, [1]July!A$2:A$4499, [1]July!P$2:P$4499, No)</f>
        <v>ID-02</v>
      </c>
      <c r="J820" s="13">
        <v>899139</v>
      </c>
    </row>
    <row r="821" spans="1:10" s="20" customFormat="1" ht="31.5" x14ac:dyDescent="0.25">
      <c r="A821" s="14" t="s">
        <v>2366</v>
      </c>
      <c r="B821" s="21" t="s">
        <v>11</v>
      </c>
      <c r="C821" s="11" t="s">
        <v>1792</v>
      </c>
      <c r="D821" s="11" t="s">
        <v>2309</v>
      </c>
      <c r="E821" s="12">
        <v>2024</v>
      </c>
      <c r="F821" s="11" t="s">
        <v>2367</v>
      </c>
      <c r="G821" s="11" t="s">
        <v>2367</v>
      </c>
      <c r="H821" s="11" t="s">
        <v>342</v>
      </c>
      <c r="I821" s="22" t="str" cm="1">
        <f t="array" ref="I821">_xlfn.XLOOKUP(A821, [1]July!A$2:A$4499, [1]July!P$2:P$4499, No)</f>
        <v>MA-09</v>
      </c>
      <c r="J821" s="13">
        <v>200000</v>
      </c>
    </row>
    <row r="822" spans="1:10" s="20" customFormat="1" ht="31.5" x14ac:dyDescent="0.25">
      <c r="A822" s="14" t="s">
        <v>2368</v>
      </c>
      <c r="B822" s="21" t="s">
        <v>11</v>
      </c>
      <c r="C822" s="11" t="s">
        <v>1792</v>
      </c>
      <c r="D822" s="11" t="s">
        <v>2309</v>
      </c>
      <c r="E822" s="12">
        <v>2024</v>
      </c>
      <c r="F822" s="11" t="s">
        <v>2369</v>
      </c>
      <c r="G822" s="11" t="s">
        <v>2369</v>
      </c>
      <c r="H822" s="11" t="s">
        <v>349</v>
      </c>
      <c r="I822" s="22" t="str" cm="1">
        <f t="array" ref="I822">_xlfn.XLOOKUP(A822, [1]July!A$2:A$4499, [1]July!P$2:P$4499, No)</f>
        <v>MI-01</v>
      </c>
      <c r="J822" s="13">
        <v>180000</v>
      </c>
    </row>
    <row r="823" spans="1:10" s="20" customFormat="1" ht="31.5" x14ac:dyDescent="0.25">
      <c r="A823" s="14" t="s">
        <v>2370</v>
      </c>
      <c r="B823" s="21" t="s">
        <v>11</v>
      </c>
      <c r="C823" s="11" t="s">
        <v>1792</v>
      </c>
      <c r="D823" s="11" t="s">
        <v>2309</v>
      </c>
      <c r="E823" s="12">
        <v>2024</v>
      </c>
      <c r="F823" s="11" t="s">
        <v>2371</v>
      </c>
      <c r="G823" s="11" t="s">
        <v>2371</v>
      </c>
      <c r="H823" s="11" t="s">
        <v>349</v>
      </c>
      <c r="I823" s="22" t="str" cm="1">
        <f t="array" ref="I823">_xlfn.XLOOKUP(A823, [1]July!A$2:A$4499, [1]July!P$2:P$4499, No)</f>
        <v>MI-01</v>
      </c>
      <c r="J823" s="13">
        <v>440000</v>
      </c>
    </row>
    <row r="824" spans="1:10" s="20" customFormat="1" ht="31.5" x14ac:dyDescent="0.25">
      <c r="A824" s="14" t="s">
        <v>2372</v>
      </c>
      <c r="B824" s="21" t="s">
        <v>11</v>
      </c>
      <c r="C824" s="11" t="s">
        <v>1792</v>
      </c>
      <c r="D824" s="11" t="s">
        <v>2309</v>
      </c>
      <c r="E824" s="12">
        <v>2024</v>
      </c>
      <c r="F824" s="11" t="s">
        <v>2373</v>
      </c>
      <c r="G824" s="11" t="s">
        <v>2373</v>
      </c>
      <c r="H824" s="11" t="s">
        <v>81</v>
      </c>
      <c r="I824" s="22" t="str" cm="1">
        <f t="array" ref="I824">_xlfn.XLOOKUP(A824, [1]July!A$2:A$4499, [1]July!P$2:P$4499, No)</f>
        <v>MN-08</v>
      </c>
      <c r="J824" s="13">
        <v>904335</v>
      </c>
    </row>
    <row r="825" spans="1:10" s="20" customFormat="1" ht="47.25" x14ac:dyDescent="0.25">
      <c r="A825" s="14" t="s">
        <v>2374</v>
      </c>
      <c r="B825" s="21" t="s">
        <v>11</v>
      </c>
      <c r="C825" s="11" t="s">
        <v>1792</v>
      </c>
      <c r="D825" s="11" t="s">
        <v>2309</v>
      </c>
      <c r="E825" s="12">
        <v>2023</v>
      </c>
      <c r="F825" s="11" t="s">
        <v>2375</v>
      </c>
      <c r="G825" s="11" t="s">
        <v>2376</v>
      </c>
      <c r="H825" s="11" t="s">
        <v>81</v>
      </c>
      <c r="I825" s="22" t="str" cm="1">
        <f t="array" ref="I825">_xlfn.XLOOKUP(A825, [1]July!A$2:A$4499, [1]July!P$2:P$4499, No)</f>
        <v>MN-02</v>
      </c>
      <c r="J825" s="13">
        <v>1117025</v>
      </c>
    </row>
    <row r="826" spans="1:10" s="20" customFormat="1" ht="31.5" x14ac:dyDescent="0.25">
      <c r="A826" s="14" t="s">
        <v>2377</v>
      </c>
      <c r="B826" s="21" t="s">
        <v>11</v>
      </c>
      <c r="C826" s="11" t="s">
        <v>1792</v>
      </c>
      <c r="D826" s="11" t="s">
        <v>2309</v>
      </c>
      <c r="E826" s="12">
        <v>2024</v>
      </c>
      <c r="F826" s="11" t="s">
        <v>2378</v>
      </c>
      <c r="G826" s="11" t="s">
        <v>2378</v>
      </c>
      <c r="H826" s="11" t="s">
        <v>81</v>
      </c>
      <c r="I826" s="22" t="str" cm="1">
        <f t="array" ref="I826">_xlfn.XLOOKUP(A826, [1]July!A$2:A$4499, [1]July!P$2:P$4499, No)</f>
        <v>MN-08</v>
      </c>
      <c r="J826" s="13">
        <v>80000</v>
      </c>
    </row>
    <row r="827" spans="1:10" s="20" customFormat="1" ht="31.5" x14ac:dyDescent="0.25">
      <c r="A827" s="14" t="s">
        <v>2379</v>
      </c>
      <c r="B827" s="21" t="s">
        <v>11</v>
      </c>
      <c r="C827" s="11" t="s">
        <v>1792</v>
      </c>
      <c r="D827" s="11" t="s">
        <v>2309</v>
      </c>
      <c r="E827" s="12">
        <v>2023</v>
      </c>
      <c r="F827" s="11" t="s">
        <v>2380</v>
      </c>
      <c r="G827" s="11" t="s">
        <v>2381</v>
      </c>
      <c r="H827" s="11" t="s">
        <v>103</v>
      </c>
      <c r="I827" s="22" t="str" cm="1">
        <f t="array" ref="I827">_xlfn.XLOOKUP(A827, [1]July!A$2:A$4499, [1]July!P$2:P$4499, No)</f>
        <v>MT-02</v>
      </c>
      <c r="J827" s="13">
        <v>206326</v>
      </c>
    </row>
    <row r="828" spans="1:10" s="20" customFormat="1" ht="31.5" x14ac:dyDescent="0.25">
      <c r="A828" s="14" t="s">
        <v>2382</v>
      </c>
      <c r="B828" s="21" t="s">
        <v>11</v>
      </c>
      <c r="C828" s="11" t="s">
        <v>1792</v>
      </c>
      <c r="D828" s="11" t="s">
        <v>2309</v>
      </c>
      <c r="E828" s="12">
        <v>2024</v>
      </c>
      <c r="F828" s="11" t="s">
        <v>2383</v>
      </c>
      <c r="G828" s="11" t="s">
        <v>2383</v>
      </c>
      <c r="H828" s="11" t="s">
        <v>388</v>
      </c>
      <c r="I828" s="22" t="str" cm="1">
        <f t="array" ref="I828">_xlfn.XLOOKUP(A828, [1]July!A$2:A$4499, [1]July!P$2:P$4499, No)</f>
        <v>NE-03</v>
      </c>
      <c r="J828" s="13">
        <v>50000</v>
      </c>
    </row>
    <row r="829" spans="1:10" s="20" customFormat="1" ht="31.5" x14ac:dyDescent="0.25">
      <c r="A829" s="14" t="s">
        <v>2384</v>
      </c>
      <c r="B829" s="21" t="s">
        <v>11</v>
      </c>
      <c r="C829" s="11" t="s">
        <v>1792</v>
      </c>
      <c r="D829" s="11" t="s">
        <v>2309</v>
      </c>
      <c r="E829" s="12">
        <v>2024</v>
      </c>
      <c r="F829" s="11" t="s">
        <v>2385</v>
      </c>
      <c r="G829" s="11" t="s">
        <v>2385</v>
      </c>
      <c r="H829" s="11" t="s">
        <v>107</v>
      </c>
      <c r="I829" s="22" t="str" cm="1">
        <f t="array" ref="I829">_xlfn.XLOOKUP(A829, [1]July!A$2:A$4499, [1]July!P$2:P$4499, No)</f>
        <v>NV-04</v>
      </c>
      <c r="J829" s="13">
        <v>226714</v>
      </c>
    </row>
    <row r="830" spans="1:10" s="20" customFormat="1" ht="47.25" x14ac:dyDescent="0.25">
      <c r="A830" s="14" t="s">
        <v>2386</v>
      </c>
      <c r="B830" s="21" t="s">
        <v>11</v>
      </c>
      <c r="C830" s="11" t="s">
        <v>1792</v>
      </c>
      <c r="D830" s="11" t="s">
        <v>2309</v>
      </c>
      <c r="E830" s="12">
        <v>2023</v>
      </c>
      <c r="F830" s="11" t="s">
        <v>2387</v>
      </c>
      <c r="G830" s="11" t="s">
        <v>2388</v>
      </c>
      <c r="H830" s="11" t="s">
        <v>107</v>
      </c>
      <c r="I830" s="22" t="str" cm="1">
        <f t="array" ref="I830">_xlfn.XLOOKUP(A830, [1]July!A$2:A$4499, [1]July!P$2:P$4499, No)</f>
        <v>NV-02</v>
      </c>
      <c r="J830" s="13">
        <v>630253</v>
      </c>
    </row>
    <row r="831" spans="1:10" s="20" customFormat="1" ht="31.5" x14ac:dyDescent="0.25">
      <c r="A831" s="14" t="s">
        <v>2389</v>
      </c>
      <c r="B831" s="21" t="s">
        <v>11</v>
      </c>
      <c r="C831" s="11" t="s">
        <v>1792</v>
      </c>
      <c r="D831" s="11" t="s">
        <v>2309</v>
      </c>
      <c r="E831" s="12">
        <v>2024</v>
      </c>
      <c r="F831" s="11" t="s">
        <v>1923</v>
      </c>
      <c r="G831" s="11" t="s">
        <v>1923</v>
      </c>
      <c r="H831" s="11" t="s">
        <v>107</v>
      </c>
      <c r="I831" s="22" t="str" cm="1">
        <f t="array" ref="I831">_xlfn.XLOOKUP(A831, [1]July!A$2:A$4499, [1]July!P$2:P$4499, No)</f>
        <v>NV-02</v>
      </c>
      <c r="J831" s="13">
        <v>547149</v>
      </c>
    </row>
    <row r="832" spans="1:10" s="20" customFormat="1" ht="47.25" x14ac:dyDescent="0.25">
      <c r="A832" s="14" t="s">
        <v>2390</v>
      </c>
      <c r="B832" s="21" t="s">
        <v>11</v>
      </c>
      <c r="C832" s="11" t="s">
        <v>1792</v>
      </c>
      <c r="D832" s="11" t="s">
        <v>2309</v>
      </c>
      <c r="E832" s="12">
        <v>2023</v>
      </c>
      <c r="F832" s="11" t="s">
        <v>2391</v>
      </c>
      <c r="G832" s="11" t="s">
        <v>2392</v>
      </c>
      <c r="H832" s="11" t="s">
        <v>111</v>
      </c>
      <c r="I832" s="22" t="str" cm="1">
        <f t="array" ref="I832">_xlfn.XLOOKUP(A832, [1]July!A$2:A$4499, [1]July!P$2:P$4499, No)</f>
        <v>NM-03</v>
      </c>
      <c r="J832" s="13">
        <v>629707</v>
      </c>
    </row>
    <row r="833" spans="1:10" s="20" customFormat="1" ht="31.5" x14ac:dyDescent="0.25">
      <c r="A833" s="14" t="s">
        <v>2393</v>
      </c>
      <c r="B833" s="21" t="s">
        <v>11</v>
      </c>
      <c r="C833" s="11" t="s">
        <v>1792</v>
      </c>
      <c r="D833" s="11" t="s">
        <v>2309</v>
      </c>
      <c r="E833" s="12">
        <v>2024</v>
      </c>
      <c r="F833" s="11" t="s">
        <v>2394</v>
      </c>
      <c r="G833" s="11" t="s">
        <v>2394</v>
      </c>
      <c r="H833" s="11" t="s">
        <v>111</v>
      </c>
      <c r="I833" s="22" t="str" cm="1">
        <f t="array" ref="I833">_xlfn.XLOOKUP(A833, [1]July!A$2:A$4499, [1]July!P$2:P$4499, No)</f>
        <v>NM-02</v>
      </c>
      <c r="J833" s="13">
        <v>480913</v>
      </c>
    </row>
    <row r="834" spans="1:10" s="20" customFormat="1" ht="31.5" x14ac:dyDescent="0.25">
      <c r="A834" s="14" t="s">
        <v>2395</v>
      </c>
      <c r="B834" s="21" t="s">
        <v>11</v>
      </c>
      <c r="C834" s="11" t="s">
        <v>1792</v>
      </c>
      <c r="D834" s="11" t="s">
        <v>2309</v>
      </c>
      <c r="E834" s="12">
        <v>2024</v>
      </c>
      <c r="F834" s="11" t="s">
        <v>2396</v>
      </c>
      <c r="G834" s="11" t="s">
        <v>2396</v>
      </c>
      <c r="H834" s="11" t="s">
        <v>111</v>
      </c>
      <c r="I834" s="22" t="str" cm="1">
        <f t="array" ref="I834">_xlfn.XLOOKUP(A834, [1]July!A$2:A$4499, [1]July!P$2:P$4499, No)</f>
        <v>NM-03</v>
      </c>
      <c r="J834" s="13">
        <v>158448</v>
      </c>
    </row>
    <row r="835" spans="1:10" s="20" customFormat="1" ht="31.5" x14ac:dyDescent="0.25">
      <c r="A835" s="14" t="s">
        <v>2397</v>
      </c>
      <c r="B835" s="21" t="s">
        <v>11</v>
      </c>
      <c r="C835" s="11" t="s">
        <v>1792</v>
      </c>
      <c r="D835" s="11" t="s">
        <v>2309</v>
      </c>
      <c r="E835" s="12">
        <v>2023</v>
      </c>
      <c r="F835" s="11" t="s">
        <v>1931</v>
      </c>
      <c r="G835" s="11" t="s">
        <v>2398</v>
      </c>
      <c r="H835" s="11" t="s">
        <v>115</v>
      </c>
      <c r="I835" s="22" t="str" cm="1">
        <f t="array" ref="I835">_xlfn.XLOOKUP(A835, [1]July!A$2:A$4499, [1]July!P$2:P$4499, No)</f>
        <v>NY-23</v>
      </c>
      <c r="J835" s="13">
        <v>25000</v>
      </c>
    </row>
    <row r="836" spans="1:10" s="20" customFormat="1" ht="31.5" x14ac:dyDescent="0.25">
      <c r="A836" s="14" t="s">
        <v>2399</v>
      </c>
      <c r="B836" s="21" t="s">
        <v>11</v>
      </c>
      <c r="C836" s="11" t="s">
        <v>1792</v>
      </c>
      <c r="D836" s="11" t="s">
        <v>2309</v>
      </c>
      <c r="E836" s="12">
        <v>2023</v>
      </c>
      <c r="F836" s="11" t="s">
        <v>2400</v>
      </c>
      <c r="G836" s="11" t="s">
        <v>2401</v>
      </c>
      <c r="H836" s="11" t="s">
        <v>115</v>
      </c>
      <c r="I836" s="22" t="str" cm="1">
        <f t="array" ref="I836">_xlfn.XLOOKUP(A836, [1]July!A$2:A$4499, [1]July!P$2:P$4499, No)</f>
        <v>NY-22</v>
      </c>
      <c r="J836" s="13">
        <v>25000</v>
      </c>
    </row>
    <row r="837" spans="1:10" s="20" customFormat="1" ht="31.5" x14ac:dyDescent="0.25">
      <c r="A837" s="14" t="s">
        <v>2402</v>
      </c>
      <c r="B837" s="21" t="s">
        <v>11</v>
      </c>
      <c r="C837" s="11" t="s">
        <v>1792</v>
      </c>
      <c r="D837" s="11" t="s">
        <v>2309</v>
      </c>
      <c r="E837" s="12">
        <v>2024</v>
      </c>
      <c r="F837" s="11" t="s">
        <v>1991</v>
      </c>
      <c r="G837" s="11" t="s">
        <v>1991</v>
      </c>
      <c r="H837" s="11" t="s">
        <v>129</v>
      </c>
      <c r="I837" s="22" t="str" cm="1">
        <f t="array" ref="I837">_xlfn.XLOOKUP(A837, [1]July!A$2:A$4499, [1]July!P$2:P$4499, No)</f>
        <v>OK-02</v>
      </c>
      <c r="J837" s="13">
        <v>460456</v>
      </c>
    </row>
    <row r="838" spans="1:10" s="20" customFormat="1" ht="31.5" x14ac:dyDescent="0.25">
      <c r="A838" s="14" t="s">
        <v>2403</v>
      </c>
      <c r="B838" s="21" t="s">
        <v>11</v>
      </c>
      <c r="C838" s="11" t="s">
        <v>1792</v>
      </c>
      <c r="D838" s="11" t="s">
        <v>2309</v>
      </c>
      <c r="E838" s="12">
        <v>2023</v>
      </c>
      <c r="F838" s="11" t="s">
        <v>1991</v>
      </c>
      <c r="G838" s="11" t="s">
        <v>2404</v>
      </c>
      <c r="H838" s="11" t="s">
        <v>129</v>
      </c>
      <c r="I838" s="22" t="str" cm="1">
        <f t="array" ref="I838">_xlfn.XLOOKUP(A838, [1]July!A$2:A$4499, [1]July!P$2:P$4499, No)</f>
        <v>OK-01; OK-02</v>
      </c>
      <c r="J838" s="13">
        <v>449386</v>
      </c>
    </row>
    <row r="839" spans="1:10" s="20" customFormat="1" ht="47.25" x14ac:dyDescent="0.25">
      <c r="A839" s="14" t="s">
        <v>2405</v>
      </c>
      <c r="B839" s="21" t="s">
        <v>11</v>
      </c>
      <c r="C839" s="11" t="s">
        <v>1792</v>
      </c>
      <c r="D839" s="11" t="s">
        <v>2309</v>
      </c>
      <c r="E839" s="12">
        <v>2023</v>
      </c>
      <c r="F839" s="11" t="s">
        <v>2406</v>
      </c>
      <c r="G839" s="11" t="s">
        <v>2407</v>
      </c>
      <c r="H839" s="11" t="s">
        <v>129</v>
      </c>
      <c r="I839" s="22" t="str" cm="1">
        <f t="array" ref="I839">_xlfn.XLOOKUP(A839, [1]July!A$2:A$4499, [1]July!P$2:P$4499, No)</f>
        <v>OK-05; OK-03</v>
      </c>
      <c r="J839" s="13">
        <v>25000</v>
      </c>
    </row>
    <row r="840" spans="1:10" s="20" customFormat="1" ht="47.25" x14ac:dyDescent="0.25">
      <c r="A840" s="14" t="s">
        <v>2408</v>
      </c>
      <c r="B840" s="21" t="s">
        <v>11</v>
      </c>
      <c r="C840" s="11" t="s">
        <v>1792</v>
      </c>
      <c r="D840" s="11" t="s">
        <v>2309</v>
      </c>
      <c r="E840" s="12">
        <v>2022</v>
      </c>
      <c r="F840" s="11" t="s">
        <v>2409</v>
      </c>
      <c r="G840" s="11" t="s">
        <v>2410</v>
      </c>
      <c r="H840" s="11" t="s">
        <v>132</v>
      </c>
      <c r="I840" s="22" t="str" cm="1">
        <f t="array" ref="I840">_xlfn.XLOOKUP(A840, [1]July!A$2:A$4499, [1]July!P$2:P$4499, No)</f>
        <v>OR-02</v>
      </c>
      <c r="J840" s="13">
        <v>25000</v>
      </c>
    </row>
    <row r="841" spans="1:10" s="20" customFormat="1" ht="31.5" x14ac:dyDescent="0.25">
      <c r="A841" s="14" t="s">
        <v>2411</v>
      </c>
      <c r="B841" s="21" t="s">
        <v>11</v>
      </c>
      <c r="C841" s="11" t="s">
        <v>1792</v>
      </c>
      <c r="D841" s="11" t="s">
        <v>2309</v>
      </c>
      <c r="E841" s="12">
        <v>2024</v>
      </c>
      <c r="F841" s="11" t="s">
        <v>2412</v>
      </c>
      <c r="G841" s="11" t="s">
        <v>2412</v>
      </c>
      <c r="H841" s="11" t="s">
        <v>132</v>
      </c>
      <c r="I841" s="22" t="str" cm="1">
        <f t="array" ref="I841">_xlfn.XLOOKUP(A841, [1]July!A$2:A$4499, [1]July!P$2:P$4499, No)</f>
        <v>OR-02</v>
      </c>
      <c r="J841" s="13">
        <v>221387</v>
      </c>
    </row>
    <row r="842" spans="1:10" s="20" customFormat="1" ht="31.5" x14ac:dyDescent="0.25">
      <c r="A842" s="14" t="s">
        <v>2413</v>
      </c>
      <c r="B842" s="21" t="s">
        <v>11</v>
      </c>
      <c r="C842" s="11" t="s">
        <v>1792</v>
      </c>
      <c r="D842" s="11" t="s">
        <v>2309</v>
      </c>
      <c r="E842" s="12">
        <v>2023</v>
      </c>
      <c r="F842" s="11" t="s">
        <v>2414</v>
      </c>
      <c r="G842" s="11" t="s">
        <v>2415</v>
      </c>
      <c r="H842" s="11" t="s">
        <v>148</v>
      </c>
      <c r="I842" s="22" t="str" cm="1">
        <f t="array" ref="I842">_xlfn.XLOOKUP(A842, [1]July!A$2:A$4499, [1]July!P$2:P$4499, No)</f>
        <v>SD-00</v>
      </c>
      <c r="J842" s="13">
        <v>567990</v>
      </c>
    </row>
    <row r="843" spans="1:10" s="20" customFormat="1" ht="31.5" x14ac:dyDescent="0.25">
      <c r="A843" s="14" t="s">
        <v>2416</v>
      </c>
      <c r="B843" s="21" t="s">
        <v>11</v>
      </c>
      <c r="C843" s="11" t="s">
        <v>1792</v>
      </c>
      <c r="D843" s="11" t="s">
        <v>2309</v>
      </c>
      <c r="E843" s="12">
        <v>2022</v>
      </c>
      <c r="F843" s="11" t="s">
        <v>2417</v>
      </c>
      <c r="G843" s="11" t="s">
        <v>2418</v>
      </c>
      <c r="H843" s="11" t="s">
        <v>148</v>
      </c>
      <c r="I843" s="22" t="str" cm="1">
        <f t="array" ref="I843">_xlfn.XLOOKUP(A843, [1]July!A$2:A$4499, [1]July!P$2:P$4499, No)</f>
        <v>SD-00</v>
      </c>
      <c r="J843" s="13">
        <v>25000</v>
      </c>
    </row>
    <row r="844" spans="1:10" s="20" customFormat="1" ht="63" x14ac:dyDescent="0.25">
      <c r="A844" s="14" t="s">
        <v>2419</v>
      </c>
      <c r="B844" s="21" t="s">
        <v>11</v>
      </c>
      <c r="C844" s="11" t="s">
        <v>1792</v>
      </c>
      <c r="D844" s="11" t="s">
        <v>2309</v>
      </c>
      <c r="E844" s="12">
        <v>2024</v>
      </c>
      <c r="F844" s="11" t="s">
        <v>2420</v>
      </c>
      <c r="G844" s="11" t="s">
        <v>2420</v>
      </c>
      <c r="H844" s="11" t="s">
        <v>148</v>
      </c>
      <c r="I844" s="22" t="str" cm="1">
        <f t="array" ref="I844">_xlfn.XLOOKUP(A844, [1]July!A$2:A$4499, [1]July!P$2:P$4499, No)</f>
        <v>SD-00</v>
      </c>
      <c r="J844" s="13">
        <v>690327</v>
      </c>
    </row>
    <row r="845" spans="1:10" s="20" customFormat="1" ht="31.5" x14ac:dyDescent="0.25">
      <c r="A845" s="14" t="s">
        <v>2421</v>
      </c>
      <c r="B845" s="21" t="s">
        <v>11</v>
      </c>
      <c r="C845" s="11" t="s">
        <v>1792</v>
      </c>
      <c r="D845" s="11" t="s">
        <v>2309</v>
      </c>
      <c r="E845" s="12">
        <v>2024</v>
      </c>
      <c r="F845" s="11" t="s">
        <v>926</v>
      </c>
      <c r="G845" s="11" t="s">
        <v>926</v>
      </c>
      <c r="H845" s="11" t="s">
        <v>535</v>
      </c>
      <c r="I845" s="22" t="str" cm="1">
        <f t="array" ref="I845">_xlfn.XLOOKUP(A845, [1]July!A$2:A$4499, [1]July!P$2:P$4499, No)</f>
        <v>WA-03</v>
      </c>
      <c r="J845" s="13">
        <v>100000</v>
      </c>
    </row>
    <row r="846" spans="1:10" s="20" customFormat="1" ht="31.5" x14ac:dyDescent="0.25">
      <c r="A846" s="14" t="s">
        <v>2422</v>
      </c>
      <c r="B846" s="21" t="s">
        <v>11</v>
      </c>
      <c r="C846" s="11" t="s">
        <v>1792</v>
      </c>
      <c r="D846" s="11" t="s">
        <v>2309</v>
      </c>
      <c r="E846" s="12">
        <v>2023</v>
      </c>
      <c r="F846" s="11" t="s">
        <v>2423</v>
      </c>
      <c r="G846" s="11" t="s">
        <v>2424</v>
      </c>
      <c r="H846" s="11" t="s">
        <v>535</v>
      </c>
      <c r="I846" s="22" t="str" cm="1">
        <f t="array" ref="I846">_xlfn.XLOOKUP(A846, [1]July!A$2:A$4499, [1]July!P$2:P$4499, No)</f>
        <v>WA-06</v>
      </c>
      <c r="J846" s="13">
        <v>411795</v>
      </c>
    </row>
    <row r="847" spans="1:10" s="20" customFormat="1" ht="63" x14ac:dyDescent="0.25">
      <c r="A847" s="14" t="s">
        <v>2425</v>
      </c>
      <c r="B847" s="21" t="s">
        <v>11</v>
      </c>
      <c r="C847" s="11" t="s">
        <v>1792</v>
      </c>
      <c r="D847" s="11" t="s">
        <v>2309</v>
      </c>
      <c r="E847" s="12">
        <v>2024</v>
      </c>
      <c r="F847" s="11" t="s">
        <v>2426</v>
      </c>
      <c r="G847" s="11" t="s">
        <v>2426</v>
      </c>
      <c r="H847" s="11" t="s">
        <v>551</v>
      </c>
      <c r="I847" s="22" t="str" cm="1">
        <f t="array" ref="I847">_xlfn.XLOOKUP(A847, [1]July!A$2:A$4499, [1]July!P$2:P$4499, No)</f>
        <v>WI-07</v>
      </c>
      <c r="J847" s="13">
        <v>49696</v>
      </c>
    </row>
    <row r="848" spans="1:10" s="20" customFormat="1" ht="47.25" x14ac:dyDescent="0.25">
      <c r="A848" s="14" t="s">
        <v>2427</v>
      </c>
      <c r="B848" s="21" t="s">
        <v>11</v>
      </c>
      <c r="C848" s="11" t="s">
        <v>1792</v>
      </c>
      <c r="D848" s="11" t="s">
        <v>2309</v>
      </c>
      <c r="E848" s="12">
        <v>2024</v>
      </c>
      <c r="F848" s="11" t="s">
        <v>2428</v>
      </c>
      <c r="G848" s="11" t="s">
        <v>2428</v>
      </c>
      <c r="H848" s="11" t="s">
        <v>551</v>
      </c>
      <c r="I848" s="22" t="str" cm="1">
        <f t="array" ref="I848">_xlfn.XLOOKUP(A848, [1]July!A$2:A$4499, [1]July!P$2:P$4499, No)</f>
        <v>WI-07</v>
      </c>
      <c r="J848" s="13">
        <v>957052</v>
      </c>
    </row>
    <row r="849" spans="1:10" s="20" customFormat="1" ht="31.5" x14ac:dyDescent="0.25">
      <c r="A849" s="36" t="s">
        <v>2429</v>
      </c>
      <c r="B849" s="21" t="s">
        <v>572</v>
      </c>
      <c r="C849" s="11" t="s">
        <v>2430</v>
      </c>
      <c r="D849" s="26" t="s">
        <v>2431</v>
      </c>
      <c r="E849" s="26">
        <v>2023</v>
      </c>
      <c r="F849" s="37" t="s">
        <v>2432</v>
      </c>
      <c r="G849" s="26" t="s">
        <v>2433</v>
      </c>
      <c r="H849" s="11" t="s">
        <v>20</v>
      </c>
      <c r="I849" s="22" t="str" cm="1">
        <f t="array" ref="I849">_xlfn.XLOOKUP(A849, [1]July!A$2:A$4499, [1]July!P$2:P$4499, No)</f>
        <v>AK-00</v>
      </c>
      <c r="J849" s="3">
        <v>421000</v>
      </c>
    </row>
    <row r="850" spans="1:10" s="20" customFormat="1" ht="47.25" x14ac:dyDescent="0.25">
      <c r="A850" s="36" t="s">
        <v>2434</v>
      </c>
      <c r="B850" s="21" t="s">
        <v>572</v>
      </c>
      <c r="C850" s="11" t="s">
        <v>2430</v>
      </c>
      <c r="D850" s="26" t="s">
        <v>2431</v>
      </c>
      <c r="E850" s="26">
        <v>2022</v>
      </c>
      <c r="F850" s="37" t="s">
        <v>2435</v>
      </c>
      <c r="G850" s="26" t="s">
        <v>2436</v>
      </c>
      <c r="H850" s="11" t="s">
        <v>20</v>
      </c>
      <c r="I850" s="22" t="str" cm="1">
        <f t="array" ref="I850">_xlfn.XLOOKUP(A850, [1]July!A$2:A$4499, [1]July!P$2:P$4499, No)</f>
        <v>AK-00</v>
      </c>
      <c r="J850" s="3">
        <v>28248386</v>
      </c>
    </row>
    <row r="851" spans="1:10" s="20" customFormat="1" ht="31.5" x14ac:dyDescent="0.25">
      <c r="A851" s="36" t="s">
        <v>2437</v>
      </c>
      <c r="B851" s="21" t="s">
        <v>572</v>
      </c>
      <c r="C851" s="11" t="s">
        <v>2430</v>
      </c>
      <c r="D851" s="26" t="s">
        <v>2431</v>
      </c>
      <c r="E851" s="26">
        <v>2023</v>
      </c>
      <c r="F851" s="37" t="s">
        <v>2438</v>
      </c>
      <c r="G851" s="26" t="s">
        <v>2439</v>
      </c>
      <c r="H851" s="11" t="s">
        <v>20</v>
      </c>
      <c r="I851" s="22" t="str" cm="1">
        <f t="array" ref="I851">_xlfn.XLOOKUP(A851, [1]July!A$2:A$4499, [1]July!P$2:P$4499, No)</f>
        <v>AK-00</v>
      </c>
      <c r="J851" s="3">
        <v>11250000</v>
      </c>
    </row>
    <row r="852" spans="1:10" s="20" customFormat="1" ht="31.5" x14ac:dyDescent="0.25">
      <c r="A852" s="36" t="s">
        <v>2440</v>
      </c>
      <c r="B852" s="21" t="s">
        <v>572</v>
      </c>
      <c r="C852" s="11" t="s">
        <v>2430</v>
      </c>
      <c r="D852" s="26" t="s">
        <v>2431</v>
      </c>
      <c r="E852" s="26">
        <v>2024</v>
      </c>
      <c r="F852" s="37" t="s">
        <v>2441</v>
      </c>
      <c r="G852" s="26" t="s">
        <v>2442</v>
      </c>
      <c r="H852" s="11" t="s">
        <v>20</v>
      </c>
      <c r="I852" s="22" t="str" cm="1">
        <f t="array" ref="I852">_xlfn.XLOOKUP(A852, [1]July!A$2:A$4499, [1]July!P$2:P$4499, No)</f>
        <v>AK-00</v>
      </c>
      <c r="J852" s="3">
        <v>50000000</v>
      </c>
    </row>
    <row r="853" spans="1:10" s="20" customFormat="1" ht="31.5" x14ac:dyDescent="0.25">
      <c r="A853" s="36" t="s">
        <v>2443</v>
      </c>
      <c r="B853" s="21" t="s">
        <v>572</v>
      </c>
      <c r="C853" s="11" t="s">
        <v>2430</v>
      </c>
      <c r="D853" s="26" t="s">
        <v>2431</v>
      </c>
      <c r="E853" s="26">
        <v>2023</v>
      </c>
      <c r="F853" s="37" t="s">
        <v>2444</v>
      </c>
      <c r="G853" s="26" t="s">
        <v>2445</v>
      </c>
      <c r="H853" s="11" t="s">
        <v>20</v>
      </c>
      <c r="I853" s="22" t="str" cm="1">
        <f t="array" ref="I853">_xlfn.XLOOKUP(A853, [1]July!A$2:A$4499, [1]July!P$2:P$4499, No)</f>
        <v>AK-00</v>
      </c>
      <c r="J853" s="3">
        <v>8963522</v>
      </c>
    </row>
    <row r="854" spans="1:10" s="20" customFormat="1" ht="31.5" x14ac:dyDescent="0.25">
      <c r="A854" s="36" t="s">
        <v>2446</v>
      </c>
      <c r="B854" s="21" t="s">
        <v>572</v>
      </c>
      <c r="C854" s="11" t="s">
        <v>2430</v>
      </c>
      <c r="D854" s="26" t="s">
        <v>2431</v>
      </c>
      <c r="E854" s="26">
        <v>2023</v>
      </c>
      <c r="F854" s="37" t="s">
        <v>2447</v>
      </c>
      <c r="G854" s="26" t="s">
        <v>2448</v>
      </c>
      <c r="H854" s="11" t="s">
        <v>20</v>
      </c>
      <c r="I854" s="22" t="str" cm="1">
        <f t="array" ref="I854">_xlfn.XLOOKUP(A854, [1]July!A$2:A$4499, [1]July!P$2:P$4499, No)</f>
        <v>AK-00</v>
      </c>
      <c r="J854" s="3">
        <v>43376746</v>
      </c>
    </row>
    <row r="855" spans="1:10" s="20" customFormat="1" ht="31.5" x14ac:dyDescent="0.25">
      <c r="A855" s="36" t="s">
        <v>2449</v>
      </c>
      <c r="B855" s="21" t="s">
        <v>572</v>
      </c>
      <c r="C855" s="11" t="s">
        <v>2430</v>
      </c>
      <c r="D855" s="26" t="s">
        <v>2431</v>
      </c>
      <c r="E855" s="26">
        <v>2023</v>
      </c>
      <c r="F855" s="37" t="s">
        <v>2450</v>
      </c>
      <c r="G855" s="26" t="s">
        <v>2451</v>
      </c>
      <c r="H855" s="11" t="s">
        <v>20</v>
      </c>
      <c r="I855" s="22" t="str" cm="1">
        <f t="array" ref="I855">_xlfn.XLOOKUP(A855, [1]July!A$2:A$4499, [1]July!P$2:P$4499, No)</f>
        <v>AK-00</v>
      </c>
      <c r="J855" s="3">
        <v>2376646</v>
      </c>
    </row>
    <row r="856" spans="1:10" s="20" customFormat="1" ht="31.5" x14ac:dyDescent="0.25">
      <c r="A856" s="36" t="s">
        <v>2452</v>
      </c>
      <c r="B856" s="21" t="s">
        <v>572</v>
      </c>
      <c r="C856" s="11" t="s">
        <v>2430</v>
      </c>
      <c r="D856" s="26" t="s">
        <v>2431</v>
      </c>
      <c r="E856" s="26">
        <v>2023</v>
      </c>
      <c r="F856" s="37" t="s">
        <v>2453</v>
      </c>
      <c r="G856" s="26" t="s">
        <v>2454</v>
      </c>
      <c r="H856" s="11" t="s">
        <v>20</v>
      </c>
      <c r="I856" s="22" t="str" cm="1">
        <f t="array" ref="I856">_xlfn.XLOOKUP(A856, [1]July!A$2:A$4499, [1]July!P$2:P$4499, No)</f>
        <v>AK-00</v>
      </c>
      <c r="J856" s="3">
        <v>3384439</v>
      </c>
    </row>
    <row r="857" spans="1:10" s="20" customFormat="1" ht="31.5" x14ac:dyDescent="0.25">
      <c r="A857" s="36" t="s">
        <v>2455</v>
      </c>
      <c r="B857" s="21" t="s">
        <v>572</v>
      </c>
      <c r="C857" s="11" t="s">
        <v>2430</v>
      </c>
      <c r="D857" s="26" t="s">
        <v>2431</v>
      </c>
      <c r="E857" s="26">
        <v>2022</v>
      </c>
      <c r="F857" s="37" t="s">
        <v>2456</v>
      </c>
      <c r="G857" s="26" t="s">
        <v>2457</v>
      </c>
      <c r="H857" s="11" t="s">
        <v>20</v>
      </c>
      <c r="I857" s="22" t="str" cm="1">
        <f t="array" ref="I857">_xlfn.XLOOKUP(A857, [1]July!A$2:A$4499, [1]July!P$2:P$4499, No)</f>
        <v>AK-00</v>
      </c>
      <c r="J857" s="3">
        <v>10161900</v>
      </c>
    </row>
    <row r="858" spans="1:10" s="20" customFormat="1" ht="31.5" x14ac:dyDescent="0.25">
      <c r="A858" s="36" t="s">
        <v>2458</v>
      </c>
      <c r="B858" s="21" t="s">
        <v>572</v>
      </c>
      <c r="C858" s="11" t="s">
        <v>2430</v>
      </c>
      <c r="D858" s="26" t="s">
        <v>2431</v>
      </c>
      <c r="E858" s="26">
        <v>2022</v>
      </c>
      <c r="F858" s="37" t="s">
        <v>2459</v>
      </c>
      <c r="G858" s="26" t="s">
        <v>2460</v>
      </c>
      <c r="H858" s="11" t="s">
        <v>2459</v>
      </c>
      <c r="I858" s="22" t="str" cm="1">
        <f t="array" ref="I858">_xlfn.XLOOKUP(A858, [1]July!A$2:A$4499, [1]July!P$2:P$4499, No)</f>
        <v>AS-00</v>
      </c>
      <c r="J858" s="3">
        <v>2120000</v>
      </c>
    </row>
    <row r="859" spans="1:10" s="20" customFormat="1" ht="47.25" x14ac:dyDescent="0.25">
      <c r="A859" s="36" t="s">
        <v>2461</v>
      </c>
      <c r="B859" s="21" t="s">
        <v>572</v>
      </c>
      <c r="C859" s="11" t="s">
        <v>2430</v>
      </c>
      <c r="D859" s="26" t="s">
        <v>2431</v>
      </c>
      <c r="E859" s="26">
        <v>2022</v>
      </c>
      <c r="F859" s="37" t="s">
        <v>2462</v>
      </c>
      <c r="G859" s="26" t="s">
        <v>2463</v>
      </c>
      <c r="H859" s="11" t="s">
        <v>26</v>
      </c>
      <c r="I859" s="22" t="str" cm="1">
        <f t="array" ref="I859">_xlfn.XLOOKUP(A859, [1]July!A$2:A$4499, [1]July!P$2:P$4499, No)</f>
        <v>AR-01</v>
      </c>
      <c r="J859" s="3">
        <v>6412652</v>
      </c>
    </row>
    <row r="860" spans="1:10" s="20" customFormat="1" ht="31.5" x14ac:dyDescent="0.25">
      <c r="A860" s="36" t="s">
        <v>2464</v>
      </c>
      <c r="B860" s="21" t="s">
        <v>572</v>
      </c>
      <c r="C860" s="11" t="s">
        <v>2430</v>
      </c>
      <c r="D860" s="26" t="s">
        <v>2431</v>
      </c>
      <c r="E860" s="26">
        <v>2023</v>
      </c>
      <c r="F860" s="37" t="s">
        <v>2465</v>
      </c>
      <c r="G860" s="26" t="s">
        <v>2466</v>
      </c>
      <c r="H860" s="11" t="s">
        <v>26</v>
      </c>
      <c r="I860" s="22" t="str" cm="1">
        <f t="array" ref="I860">_xlfn.XLOOKUP(A860, [1]July!A$2:A$4499, [1]July!P$2:P$4499, No)</f>
        <v>AR-04</v>
      </c>
      <c r="J860" s="3">
        <v>15096000</v>
      </c>
    </row>
    <row r="861" spans="1:10" s="20" customFormat="1" ht="31.5" x14ac:dyDescent="0.25">
      <c r="A861" s="36" t="s">
        <v>2467</v>
      </c>
      <c r="B861" s="21" t="s">
        <v>572</v>
      </c>
      <c r="C861" s="11" t="s">
        <v>2430</v>
      </c>
      <c r="D861" s="26" t="s">
        <v>2431</v>
      </c>
      <c r="E861" s="26">
        <v>2022</v>
      </c>
      <c r="F861" s="37" t="s">
        <v>2468</v>
      </c>
      <c r="G861" s="26" t="s">
        <v>2469</v>
      </c>
      <c r="H861" s="11" t="s">
        <v>30</v>
      </c>
      <c r="I861" s="22" t="str" cm="1">
        <f t="array" ref="I861">_xlfn.XLOOKUP(A861, [1]July!A$2:A$4499, [1]July!P$2:P$4499, No)</f>
        <v>CA-02</v>
      </c>
      <c r="J861" s="3">
        <v>7366566</v>
      </c>
    </row>
    <row r="862" spans="1:10" s="20" customFormat="1" ht="31.5" x14ac:dyDescent="0.25">
      <c r="A862" s="36" t="s">
        <v>2470</v>
      </c>
      <c r="B862" s="21" t="s">
        <v>572</v>
      </c>
      <c r="C862" s="11" t="s">
        <v>2430</v>
      </c>
      <c r="D862" s="26" t="s">
        <v>2431</v>
      </c>
      <c r="E862" s="26">
        <v>2023</v>
      </c>
      <c r="F862" s="37" t="s">
        <v>2471</v>
      </c>
      <c r="G862" s="26" t="s">
        <v>2472</v>
      </c>
      <c r="H862" s="11" t="s">
        <v>30</v>
      </c>
      <c r="I862" s="22" t="str" cm="1">
        <f t="array" ref="I862">_xlfn.XLOOKUP(A862, [1]July!A$2:A$4499, [1]July!P$2:P$4499, No)</f>
        <v>CA-52</v>
      </c>
      <c r="J862" s="3">
        <v>11250000</v>
      </c>
    </row>
    <row r="863" spans="1:10" s="20" customFormat="1" ht="31.5" x14ac:dyDescent="0.25">
      <c r="A863" s="36" t="s">
        <v>2473</v>
      </c>
      <c r="B863" s="21" t="s">
        <v>572</v>
      </c>
      <c r="C863" s="11" t="s">
        <v>2430</v>
      </c>
      <c r="D863" s="26" t="s">
        <v>2431</v>
      </c>
      <c r="E863" s="26">
        <v>2023</v>
      </c>
      <c r="F863" s="37" t="s">
        <v>2474</v>
      </c>
      <c r="G863" s="26" t="s">
        <v>2475</v>
      </c>
      <c r="H863" s="11" t="s">
        <v>30</v>
      </c>
      <c r="I863" s="22" t="str" cm="1">
        <f t="array" ref="I863">_xlfn.XLOOKUP(A863, [1]July!A$2:A$4499, [1]July!P$2:P$4499, No)</f>
        <v>CA-47</v>
      </c>
      <c r="J863" s="3">
        <v>51161530</v>
      </c>
    </row>
    <row r="864" spans="1:10" s="20" customFormat="1" ht="31.5" x14ac:dyDescent="0.25">
      <c r="A864" s="36" t="s">
        <v>2476</v>
      </c>
      <c r="B864" s="21" t="s">
        <v>572</v>
      </c>
      <c r="C864" s="11" t="s">
        <v>2430</v>
      </c>
      <c r="D864" s="26" t="s">
        <v>2431</v>
      </c>
      <c r="E864" s="26">
        <v>2023</v>
      </c>
      <c r="F864" s="37" t="s">
        <v>2477</v>
      </c>
      <c r="G864" s="26" t="s">
        <v>2478</v>
      </c>
      <c r="H864" s="11" t="s">
        <v>30</v>
      </c>
      <c r="I864" s="22" t="str" cm="1">
        <f t="array" ref="I864">_xlfn.XLOOKUP(A864, [1]July!A$2:A$4499, [1]July!P$2:P$4499, No)</f>
        <v>CA-26</v>
      </c>
      <c r="J864" s="3">
        <v>2000000</v>
      </c>
    </row>
    <row r="865" spans="1:10" s="20" customFormat="1" ht="31.5" x14ac:dyDescent="0.25">
      <c r="A865" s="14" t="s">
        <v>2479</v>
      </c>
      <c r="B865" s="21" t="s">
        <v>11</v>
      </c>
      <c r="C865" s="11" t="s">
        <v>2430</v>
      </c>
      <c r="D865" s="26" t="s">
        <v>2431</v>
      </c>
      <c r="E865" s="11">
        <v>2022</v>
      </c>
      <c r="F865" s="11" t="s">
        <v>2480</v>
      </c>
      <c r="G865" s="11" t="s">
        <v>2481</v>
      </c>
      <c r="H865" s="11" t="s">
        <v>231</v>
      </c>
      <c r="I865" s="22" t="str" cm="1">
        <f t="array" ref="I865">_xlfn.XLOOKUP(A865, [1]July!A$2:A$4499, [1]July!P$2:P$4499, No)</f>
        <v>CT-02</v>
      </c>
      <c r="J865" s="13">
        <v>7000000</v>
      </c>
    </row>
    <row r="866" spans="1:10" s="20" customFormat="1" ht="31.5" x14ac:dyDescent="0.25">
      <c r="A866" s="36" t="s">
        <v>2482</v>
      </c>
      <c r="B866" s="21" t="s">
        <v>572</v>
      </c>
      <c r="C866" s="11" t="s">
        <v>2430</v>
      </c>
      <c r="D866" s="26" t="s">
        <v>2431</v>
      </c>
      <c r="E866" s="26">
        <v>2022</v>
      </c>
      <c r="F866" s="37" t="s">
        <v>236</v>
      </c>
      <c r="G866" s="26" t="s">
        <v>2483</v>
      </c>
      <c r="H866" s="11" t="s">
        <v>41</v>
      </c>
      <c r="I866" s="22" t="str" cm="1">
        <f t="array" ref="I866">_xlfn.XLOOKUP(A866, [1]July!A$2:A$4499, [1]July!P$2:P$4499, No)</f>
        <v>FL-22</v>
      </c>
      <c r="J866" s="3">
        <v>19280625</v>
      </c>
    </row>
    <row r="867" spans="1:10" s="20" customFormat="1" ht="31.5" x14ac:dyDescent="0.25">
      <c r="A867" s="36" t="s">
        <v>2484</v>
      </c>
      <c r="B867" s="21" t="s">
        <v>572</v>
      </c>
      <c r="C867" s="11" t="s">
        <v>2430</v>
      </c>
      <c r="D867" s="26" t="s">
        <v>2431</v>
      </c>
      <c r="E867" s="26">
        <v>2023</v>
      </c>
      <c r="F867" s="37" t="s">
        <v>2485</v>
      </c>
      <c r="G867" s="26" t="s">
        <v>2486</v>
      </c>
      <c r="H867" s="11" t="s">
        <v>41</v>
      </c>
      <c r="I867" s="22" t="str" cm="1">
        <f t="array" ref="I867">_xlfn.XLOOKUP(A867, [1]July!A$2:A$4499, [1]July!P$2:P$4499, No)</f>
        <v>FL-02</v>
      </c>
      <c r="J867" s="3">
        <v>11250000</v>
      </c>
    </row>
    <row r="868" spans="1:10" s="20" customFormat="1" ht="47.25" x14ac:dyDescent="0.25">
      <c r="A868" s="36" t="s">
        <v>2487</v>
      </c>
      <c r="B868" s="21" t="s">
        <v>572</v>
      </c>
      <c r="C868" s="11" t="s">
        <v>2430</v>
      </c>
      <c r="D868" s="26" t="s">
        <v>2431</v>
      </c>
      <c r="E868" s="26">
        <v>2023</v>
      </c>
      <c r="F868" s="37" t="s">
        <v>2488</v>
      </c>
      <c r="G868" s="26" t="s">
        <v>2489</v>
      </c>
      <c r="H868" s="11" t="s">
        <v>58</v>
      </c>
      <c r="I868" s="22" t="str" cm="1">
        <f t="array" ref="I868">_xlfn.XLOOKUP(A868, [1]July!A$2:A$4499, [1]July!P$2:P$4499, No)</f>
        <v>HI-02</v>
      </c>
      <c r="J868" s="3">
        <v>23460000</v>
      </c>
    </row>
    <row r="869" spans="1:10" s="20" customFormat="1" ht="47.25" x14ac:dyDescent="0.25">
      <c r="A869" s="14" t="s">
        <v>2490</v>
      </c>
      <c r="B869" s="21" t="s">
        <v>11</v>
      </c>
      <c r="C869" s="11" t="s">
        <v>2430</v>
      </c>
      <c r="D869" s="26" t="s">
        <v>2431</v>
      </c>
      <c r="E869" s="11">
        <v>2021</v>
      </c>
      <c r="F869" s="11" t="s">
        <v>2491</v>
      </c>
      <c r="G869" s="11" t="s">
        <v>2492</v>
      </c>
      <c r="H869" s="11" t="s">
        <v>66</v>
      </c>
      <c r="I869" s="22" t="str" cm="1">
        <f t="array" ref="I869">_xlfn.XLOOKUP(A869, [1]July!A$2:A$4499, [1]July!P$2:P$4499, No)</f>
        <v>IL-12</v>
      </c>
      <c r="J869" s="13">
        <v>4140000</v>
      </c>
    </row>
    <row r="870" spans="1:10" s="20" customFormat="1" ht="31.5" x14ac:dyDescent="0.25">
      <c r="A870" s="36" t="s">
        <v>2493</v>
      </c>
      <c r="B870" s="21" t="s">
        <v>572</v>
      </c>
      <c r="C870" s="11" t="s">
        <v>2430</v>
      </c>
      <c r="D870" s="26" t="s">
        <v>2431</v>
      </c>
      <c r="E870" s="26">
        <v>2022</v>
      </c>
      <c r="F870" s="37" t="s">
        <v>2494</v>
      </c>
      <c r="G870" s="26" t="s">
        <v>2495</v>
      </c>
      <c r="H870" s="11" t="s">
        <v>66</v>
      </c>
      <c r="I870" s="22" t="str" cm="1">
        <f t="array" ref="I870">_xlfn.XLOOKUP(A870, [1]July!A$2:A$4499, [1]July!P$2:P$4499, No)</f>
        <v>IL-12</v>
      </c>
      <c r="J870" s="3">
        <v>8000000</v>
      </c>
    </row>
    <row r="871" spans="1:10" s="20" customFormat="1" ht="47.25" x14ac:dyDescent="0.25">
      <c r="A871" s="14" t="s">
        <v>2496</v>
      </c>
      <c r="B871" s="21" t="s">
        <v>572</v>
      </c>
      <c r="C871" s="11" t="s">
        <v>2430</v>
      </c>
      <c r="D871" s="26" t="s">
        <v>2431</v>
      </c>
      <c r="E871" s="12">
        <v>2023</v>
      </c>
      <c r="F871" s="11" t="s">
        <v>2497</v>
      </c>
      <c r="G871" s="11" t="s">
        <v>2498</v>
      </c>
      <c r="H871" s="11" t="s">
        <v>66</v>
      </c>
      <c r="I871" s="22" t="str" cm="1">
        <f t="array" ref="I871">_xlfn.XLOOKUP(A871, [1]July!A$2:A$4499, [1]July!P$2:P$4499, No)</f>
        <v>IL-12</v>
      </c>
      <c r="J871" s="13">
        <v>10120000</v>
      </c>
    </row>
    <row r="872" spans="1:10" s="20" customFormat="1" ht="47.25" x14ac:dyDescent="0.25">
      <c r="A872" s="36" t="s">
        <v>2499</v>
      </c>
      <c r="B872" s="21" t="s">
        <v>572</v>
      </c>
      <c r="C872" s="11" t="s">
        <v>2430</v>
      </c>
      <c r="D872" s="26" t="s">
        <v>2431</v>
      </c>
      <c r="E872" s="26">
        <v>2021</v>
      </c>
      <c r="F872" s="37" t="s">
        <v>2500</v>
      </c>
      <c r="G872" s="26" t="s">
        <v>2501</v>
      </c>
      <c r="H872" s="11" t="s">
        <v>294</v>
      </c>
      <c r="I872" s="22" t="str" cm="1">
        <f t="array" ref="I872">_xlfn.XLOOKUP(A872, [1]July!A$2:A$4499, [1]July!P$2:P$4499, No)</f>
        <v>IN-08</v>
      </c>
      <c r="J872" s="3">
        <v>1600000</v>
      </c>
    </row>
    <row r="873" spans="1:10" s="20" customFormat="1" ht="31.5" x14ac:dyDescent="0.25">
      <c r="A873" s="14" t="s">
        <v>2502</v>
      </c>
      <c r="B873" s="21" t="s">
        <v>11</v>
      </c>
      <c r="C873" s="11" t="s">
        <v>2430</v>
      </c>
      <c r="D873" s="26" t="s">
        <v>2431</v>
      </c>
      <c r="E873" s="11">
        <v>2023</v>
      </c>
      <c r="F873" s="11" t="s">
        <v>2503</v>
      </c>
      <c r="G873" s="11" t="s">
        <v>2504</v>
      </c>
      <c r="H873" s="11" t="s">
        <v>70</v>
      </c>
      <c r="I873" s="22" t="str" cm="1">
        <f t="array" ref="I873">_xlfn.XLOOKUP(A873, [1]July!A$2:A$4499, [1]July!P$2:P$4499, No)</f>
        <v>IA-04</v>
      </c>
      <c r="J873" s="13">
        <v>10262240</v>
      </c>
    </row>
    <row r="874" spans="1:10" s="20" customFormat="1" ht="31.5" x14ac:dyDescent="0.25">
      <c r="A874" s="36" t="s">
        <v>2505</v>
      </c>
      <c r="B874" s="21" t="s">
        <v>572</v>
      </c>
      <c r="C874" s="11" t="s">
        <v>2430</v>
      </c>
      <c r="D874" s="26" t="s">
        <v>2431</v>
      </c>
      <c r="E874" s="26">
        <v>2023</v>
      </c>
      <c r="F874" s="37" t="s">
        <v>2506</v>
      </c>
      <c r="G874" s="26" t="s">
        <v>2507</v>
      </c>
      <c r="H874" s="11" t="s">
        <v>311</v>
      </c>
      <c r="I874" s="22" t="str" cm="1">
        <f t="array" ref="I874">_xlfn.XLOOKUP(A874, [1]July!A$2:A$4499, [1]July!P$2:P$4499, No)</f>
        <v>KY-01</v>
      </c>
      <c r="J874" s="3">
        <v>3295879</v>
      </c>
    </row>
    <row r="875" spans="1:10" s="20" customFormat="1" ht="63" x14ac:dyDescent="0.25">
      <c r="A875" s="36" t="s">
        <v>2508</v>
      </c>
      <c r="B875" s="21" t="s">
        <v>572</v>
      </c>
      <c r="C875" s="11" t="s">
        <v>2430</v>
      </c>
      <c r="D875" s="26" t="s">
        <v>2431</v>
      </c>
      <c r="E875" s="26">
        <v>2022</v>
      </c>
      <c r="F875" s="37" t="s">
        <v>2509</v>
      </c>
      <c r="G875" s="26" t="s">
        <v>2510</v>
      </c>
      <c r="H875" s="11" t="s">
        <v>311</v>
      </c>
      <c r="I875" s="22" t="str" cm="1">
        <f t="array" ref="I875">_xlfn.XLOOKUP(A875, [1]July!A$2:A$4499, [1]July!P$2:P$4499, No)</f>
        <v>KY-01</v>
      </c>
      <c r="J875" s="3">
        <v>4912631</v>
      </c>
    </row>
    <row r="876" spans="1:10" s="20" customFormat="1" ht="31.5" x14ac:dyDescent="0.25">
      <c r="A876" s="14" t="s">
        <v>2511</v>
      </c>
      <c r="B876" s="21" t="s">
        <v>11</v>
      </c>
      <c r="C876" s="11" t="s">
        <v>2430</v>
      </c>
      <c r="D876" s="26" t="s">
        <v>2431</v>
      </c>
      <c r="E876" s="11">
        <v>2020</v>
      </c>
      <c r="F876" s="11" t="s">
        <v>2512</v>
      </c>
      <c r="G876" s="11" t="s">
        <v>2513</v>
      </c>
      <c r="H876" s="11" t="s">
        <v>324</v>
      </c>
      <c r="I876" s="22" t="str" cm="1">
        <f t="array" ref="I876">_xlfn.XLOOKUP(A876, [1]July!A$2:A$4499, [1]July!P$2:P$4499, No)</f>
        <v/>
      </c>
      <c r="J876" s="13">
        <v>19779425</v>
      </c>
    </row>
    <row r="877" spans="1:10" s="20" customFormat="1" ht="47.25" x14ac:dyDescent="0.25">
      <c r="A877" s="14" t="s">
        <v>2514</v>
      </c>
      <c r="B877" s="21" t="s">
        <v>11</v>
      </c>
      <c r="C877" s="11" t="s">
        <v>2430</v>
      </c>
      <c r="D877" s="26" t="s">
        <v>2431</v>
      </c>
      <c r="E877" s="11">
        <v>2021</v>
      </c>
      <c r="F877" s="11" t="s">
        <v>2515</v>
      </c>
      <c r="G877" s="11" t="s">
        <v>2516</v>
      </c>
      <c r="H877" s="11" t="s">
        <v>324</v>
      </c>
      <c r="I877" s="22" t="str" cm="1">
        <f t="array" ref="I877">_xlfn.XLOOKUP(A877, [1]July!A$2:A$4499, [1]July!P$2:P$4499, No)</f>
        <v>LA-03</v>
      </c>
      <c r="J877" s="13">
        <v>2000000</v>
      </c>
    </row>
    <row r="878" spans="1:10" s="20" customFormat="1" ht="31.5" x14ac:dyDescent="0.25">
      <c r="A878" s="14" t="s">
        <v>2517</v>
      </c>
      <c r="B878" s="21" t="s">
        <v>11</v>
      </c>
      <c r="C878" s="11" t="s">
        <v>2430</v>
      </c>
      <c r="D878" s="26" t="s">
        <v>2431</v>
      </c>
      <c r="E878" s="12">
        <v>2022</v>
      </c>
      <c r="F878" s="11" t="s">
        <v>2518</v>
      </c>
      <c r="G878" s="11" t="s">
        <v>2519</v>
      </c>
      <c r="H878" s="11" t="s">
        <v>324</v>
      </c>
      <c r="I878" s="22" t="str" cm="1">
        <f t="array" ref="I878">_xlfn.XLOOKUP(A878, [1]July!A$2:A$4499, [1]July!P$2:P$4499, No)</f>
        <v>LA-03</v>
      </c>
      <c r="J878" s="13">
        <v>10000000</v>
      </c>
    </row>
    <row r="879" spans="1:10" s="20" customFormat="1" ht="31.5" x14ac:dyDescent="0.25">
      <c r="A879" s="14" t="s">
        <v>2520</v>
      </c>
      <c r="B879" s="21" t="s">
        <v>11</v>
      </c>
      <c r="C879" s="11" t="s">
        <v>2430</v>
      </c>
      <c r="D879" s="26" t="s">
        <v>2431</v>
      </c>
      <c r="E879" s="11">
        <v>2023</v>
      </c>
      <c r="F879" s="11" t="s">
        <v>2521</v>
      </c>
      <c r="G879" s="11" t="s">
        <v>2522</v>
      </c>
      <c r="H879" s="11" t="s">
        <v>77</v>
      </c>
      <c r="I879" s="22" t="str" cm="1">
        <f t="array" ref="I879">_xlfn.XLOOKUP(A879, [1]July!A$2:A$4499, [1]July!P$2:P$4499, No)</f>
        <v>MD-02</v>
      </c>
      <c r="J879" s="13">
        <v>47392500</v>
      </c>
    </row>
    <row r="880" spans="1:10" s="20" customFormat="1" ht="31.5" x14ac:dyDescent="0.25">
      <c r="A880" s="14" t="s">
        <v>2523</v>
      </c>
      <c r="B880" s="21" t="s">
        <v>11</v>
      </c>
      <c r="C880" s="11" t="s">
        <v>2430</v>
      </c>
      <c r="D880" s="26" t="s">
        <v>2431</v>
      </c>
      <c r="E880" s="11">
        <v>2021</v>
      </c>
      <c r="F880" s="11" t="s">
        <v>2524</v>
      </c>
      <c r="G880" s="11" t="s">
        <v>2525</v>
      </c>
      <c r="H880" s="11" t="s">
        <v>349</v>
      </c>
      <c r="I880" s="22" t="str" cm="1">
        <f t="array" ref="I880">_xlfn.XLOOKUP(A880, [1]July!A$2:A$4499, [1]July!P$2:P$4499, No)</f>
        <v>MI-01</v>
      </c>
      <c r="J880" s="13">
        <v>3751623</v>
      </c>
    </row>
    <row r="881" spans="1:10" s="20" customFormat="1" ht="31.5" x14ac:dyDescent="0.25">
      <c r="A881" s="36" t="s">
        <v>2526</v>
      </c>
      <c r="B881" s="21" t="s">
        <v>572</v>
      </c>
      <c r="C881" s="11" t="s">
        <v>2430</v>
      </c>
      <c r="D881" s="26" t="s">
        <v>2431</v>
      </c>
      <c r="E881" s="26">
        <v>2023</v>
      </c>
      <c r="F881" s="37" t="s">
        <v>2527</v>
      </c>
      <c r="G881" s="26" t="s">
        <v>2528</v>
      </c>
      <c r="H881" s="11" t="s">
        <v>81</v>
      </c>
      <c r="I881" s="22" t="str" cm="1">
        <f t="array" ref="I881">_xlfn.XLOOKUP(A881, [1]July!A$2:A$4499, [1]July!P$2:P$4499, No)</f>
        <v>MN-01</v>
      </c>
      <c r="J881" s="3">
        <v>1989246</v>
      </c>
    </row>
    <row r="882" spans="1:10" s="20" customFormat="1" ht="31.5" x14ac:dyDescent="0.25">
      <c r="A882" s="14" t="s">
        <v>2529</v>
      </c>
      <c r="B882" s="21" t="s">
        <v>572</v>
      </c>
      <c r="C882" s="11" t="s">
        <v>2430</v>
      </c>
      <c r="D882" s="26" t="s">
        <v>2431</v>
      </c>
      <c r="E882" s="12">
        <v>2023</v>
      </c>
      <c r="F882" s="11" t="s">
        <v>2530</v>
      </c>
      <c r="G882" s="11" t="s">
        <v>2531</v>
      </c>
      <c r="H882" s="11" t="s">
        <v>81</v>
      </c>
      <c r="I882" s="22" t="str" cm="1">
        <f t="array" ref="I882">_xlfn.XLOOKUP(A882, [1]July!A$2:A$4499, [1]July!P$2:P$4499, No)</f>
        <v>MN-01</v>
      </c>
      <c r="J882" s="13">
        <v>2545297</v>
      </c>
    </row>
    <row r="883" spans="1:10" s="20" customFormat="1" ht="63" x14ac:dyDescent="0.25">
      <c r="A883" s="36" t="s">
        <v>2532</v>
      </c>
      <c r="B883" s="21" t="s">
        <v>572</v>
      </c>
      <c r="C883" s="11" t="s">
        <v>2430</v>
      </c>
      <c r="D883" s="26" t="s">
        <v>2431</v>
      </c>
      <c r="E883" s="26">
        <v>2022</v>
      </c>
      <c r="F883" s="37" t="s">
        <v>2533</v>
      </c>
      <c r="G883" s="26" t="s">
        <v>2534</v>
      </c>
      <c r="H883" s="11" t="s">
        <v>92</v>
      </c>
      <c r="I883" s="22" t="str" cm="1">
        <f t="array" ref="I883">_xlfn.XLOOKUP(A883, [1]July!A$2:A$4499, [1]July!P$2:P$4499, No)</f>
        <v>MS-01</v>
      </c>
      <c r="J883" s="3">
        <v>6123225</v>
      </c>
    </row>
    <row r="884" spans="1:10" s="20" customFormat="1" ht="47.25" x14ac:dyDescent="0.25">
      <c r="A884" s="36" t="s">
        <v>2535</v>
      </c>
      <c r="B884" s="21" t="s">
        <v>572</v>
      </c>
      <c r="C884" s="11" t="s">
        <v>2430</v>
      </c>
      <c r="D884" s="26" t="s">
        <v>2431</v>
      </c>
      <c r="E884" s="26">
        <v>2023</v>
      </c>
      <c r="F884" s="37" t="s">
        <v>2536</v>
      </c>
      <c r="G884" s="26" t="s">
        <v>2537</v>
      </c>
      <c r="H884" s="11" t="s">
        <v>92</v>
      </c>
      <c r="I884" s="22" t="str" cm="1">
        <f t="array" ref="I884">_xlfn.XLOOKUP(A884, [1]July!A$2:A$4499, [1]July!P$2:P$4499, No)</f>
        <v>MS-02</v>
      </c>
      <c r="J884" s="3">
        <v>8742816</v>
      </c>
    </row>
    <row r="885" spans="1:10" s="20" customFormat="1" ht="31.5" x14ac:dyDescent="0.25">
      <c r="A885" s="36" t="s">
        <v>2538</v>
      </c>
      <c r="B885" s="21" t="s">
        <v>572</v>
      </c>
      <c r="C885" s="11" t="s">
        <v>2430</v>
      </c>
      <c r="D885" s="26" t="s">
        <v>2431</v>
      </c>
      <c r="E885" s="26">
        <v>2022</v>
      </c>
      <c r="F885" s="37" t="s">
        <v>2539</v>
      </c>
      <c r="G885" s="26" t="s">
        <v>2540</v>
      </c>
      <c r="H885" s="11" t="s">
        <v>96</v>
      </c>
      <c r="I885" s="22" t="str" cm="1">
        <f t="array" ref="I885">_xlfn.XLOOKUP(A885, [1]July!A$2:A$4499, [1]July!P$2:P$4499, No)</f>
        <v>MO-06</v>
      </c>
      <c r="J885" s="3">
        <v>8768800</v>
      </c>
    </row>
    <row r="886" spans="1:10" s="20" customFormat="1" ht="47.25" x14ac:dyDescent="0.25">
      <c r="A886" s="36" t="s">
        <v>2541</v>
      </c>
      <c r="B886" s="21" t="s">
        <v>572</v>
      </c>
      <c r="C886" s="11" t="s">
        <v>2430</v>
      </c>
      <c r="D886" s="26" t="s">
        <v>2431</v>
      </c>
      <c r="E886" s="26">
        <v>2023</v>
      </c>
      <c r="F886" s="37" t="s">
        <v>2542</v>
      </c>
      <c r="G886" s="26" t="s">
        <v>2543</v>
      </c>
      <c r="H886" s="11" t="s">
        <v>96</v>
      </c>
      <c r="I886" s="22" t="str" cm="1">
        <f t="array" ref="I886">_xlfn.XLOOKUP(A886, [1]July!A$2:A$4499, [1]July!P$2:P$4499, No)</f>
        <v>MO-06</v>
      </c>
      <c r="J886" s="3">
        <v>11091844</v>
      </c>
    </row>
    <row r="887" spans="1:10" s="20" customFormat="1" ht="31.5" x14ac:dyDescent="0.25">
      <c r="A887" s="36" t="s">
        <v>2544</v>
      </c>
      <c r="B887" s="21" t="s">
        <v>572</v>
      </c>
      <c r="C887" s="11" t="s">
        <v>2430</v>
      </c>
      <c r="D887" s="26" t="s">
        <v>2431</v>
      </c>
      <c r="E887" s="26">
        <v>2022</v>
      </c>
      <c r="F887" s="37" t="s">
        <v>2545</v>
      </c>
      <c r="G887" s="26" t="s">
        <v>2546</v>
      </c>
      <c r="H887" s="11" t="s">
        <v>394</v>
      </c>
      <c r="I887" s="22" t="str" cm="1">
        <f t="array" ref="I887">_xlfn.XLOOKUP(A887, [1]July!A$2:A$4499, [1]July!P$2:P$4499, No)</f>
        <v>NJ-01</v>
      </c>
      <c r="J887" s="3">
        <v>25000000</v>
      </c>
    </row>
    <row r="888" spans="1:10" s="20" customFormat="1" ht="47.25" x14ac:dyDescent="0.25">
      <c r="A888" s="36" t="s">
        <v>2547</v>
      </c>
      <c r="B888" s="21" t="s">
        <v>572</v>
      </c>
      <c r="C888" s="11" t="s">
        <v>2430</v>
      </c>
      <c r="D888" s="26" t="s">
        <v>2431</v>
      </c>
      <c r="E888" s="26">
        <v>2023</v>
      </c>
      <c r="F888" s="37" t="s">
        <v>2548</v>
      </c>
      <c r="G888" s="26" t="s">
        <v>2549</v>
      </c>
      <c r="H888" s="11" t="s">
        <v>394</v>
      </c>
      <c r="I888" s="22" t="str" cm="1">
        <f t="array" ref="I888">_xlfn.XLOOKUP(A888, [1]July!A$2:A$4499, [1]July!P$2:P$4499, No)</f>
        <v>NJ-10</v>
      </c>
      <c r="J888" s="3">
        <v>32000000</v>
      </c>
    </row>
    <row r="889" spans="1:10" s="20" customFormat="1" ht="31.5" x14ac:dyDescent="0.25">
      <c r="A889" s="36" t="s">
        <v>2550</v>
      </c>
      <c r="B889" s="21" t="s">
        <v>572</v>
      </c>
      <c r="C889" s="11" t="s">
        <v>2430</v>
      </c>
      <c r="D889" s="26" t="s">
        <v>2431</v>
      </c>
      <c r="E889" s="26">
        <v>2023</v>
      </c>
      <c r="F889" s="37" t="s">
        <v>2551</v>
      </c>
      <c r="G889" s="26" t="s">
        <v>2552</v>
      </c>
      <c r="H889" s="11" t="s">
        <v>115</v>
      </c>
      <c r="I889" s="22" t="str" cm="1">
        <f t="array" ref="I889">_xlfn.XLOOKUP(A889, [1]July!A$2:A$4499, [1]July!P$2:P$4499, No)</f>
        <v>NY-21</v>
      </c>
      <c r="J889" s="3">
        <v>5107649</v>
      </c>
    </row>
    <row r="890" spans="1:10" s="20" customFormat="1" ht="31.5" x14ac:dyDescent="0.25">
      <c r="A890" s="36" t="s">
        <v>2553</v>
      </c>
      <c r="B890" s="21" t="s">
        <v>572</v>
      </c>
      <c r="C890" s="11" t="s">
        <v>2430</v>
      </c>
      <c r="D890" s="26" t="s">
        <v>2431</v>
      </c>
      <c r="E890" s="26">
        <v>2023</v>
      </c>
      <c r="F890" s="37" t="s">
        <v>2554</v>
      </c>
      <c r="G890" s="26" t="s">
        <v>2555</v>
      </c>
      <c r="H890" s="11" t="s">
        <v>119</v>
      </c>
      <c r="I890" s="22" t="str" cm="1">
        <f t="array" ref="I890">_xlfn.XLOOKUP(A890, [1]July!A$2:A$4499, [1]July!P$2:P$4499, No)</f>
        <v>NC-07</v>
      </c>
      <c r="J890" s="3">
        <v>10950805</v>
      </c>
    </row>
    <row r="891" spans="1:10" s="20" customFormat="1" ht="31.5" x14ac:dyDescent="0.25">
      <c r="A891" s="36" t="s">
        <v>2556</v>
      </c>
      <c r="B891" s="21" t="s">
        <v>572</v>
      </c>
      <c r="C891" s="11" t="s">
        <v>2430</v>
      </c>
      <c r="D891" s="26" t="s">
        <v>2431</v>
      </c>
      <c r="E891" s="26">
        <v>2022</v>
      </c>
      <c r="F891" s="37" t="s">
        <v>2557</v>
      </c>
      <c r="G891" s="26" t="s">
        <v>2558</v>
      </c>
      <c r="H891" s="11" t="s">
        <v>129</v>
      </c>
      <c r="I891" s="22" t="str" cm="1">
        <f t="array" ref="I891">_xlfn.XLOOKUP(A891, [1]July!A$2:A$4499, [1]July!P$2:P$4499, No)</f>
        <v>OK-02</v>
      </c>
      <c r="J891" s="3">
        <v>23955557</v>
      </c>
    </row>
    <row r="892" spans="1:10" s="20" customFormat="1" ht="31.5" x14ac:dyDescent="0.25">
      <c r="A892" s="14" t="s">
        <v>2559</v>
      </c>
      <c r="B892" s="21" t="s">
        <v>11</v>
      </c>
      <c r="C892" s="11" t="s">
        <v>2430</v>
      </c>
      <c r="D892" s="26" t="s">
        <v>2431</v>
      </c>
      <c r="E892" s="11">
        <v>2023</v>
      </c>
      <c r="F892" s="11" t="s">
        <v>897</v>
      </c>
      <c r="G892" s="11" t="s">
        <v>2560</v>
      </c>
      <c r="H892" s="11" t="s">
        <v>132</v>
      </c>
      <c r="I892" s="22" t="str" cm="1">
        <f t="array" ref="I892">_xlfn.XLOOKUP(A892, [1]July!A$2:A$4499, [1]July!P$2:P$4499, No)</f>
        <v>OR-04</v>
      </c>
      <c r="J892" s="13">
        <v>7729650</v>
      </c>
    </row>
    <row r="893" spans="1:10" s="20" customFormat="1" ht="31.5" x14ac:dyDescent="0.25">
      <c r="A893" s="36" t="s">
        <v>2561</v>
      </c>
      <c r="B893" s="21" t="s">
        <v>572</v>
      </c>
      <c r="C893" s="11" t="s">
        <v>2430</v>
      </c>
      <c r="D893" s="26" t="s">
        <v>2431</v>
      </c>
      <c r="E893" s="26">
        <v>2023</v>
      </c>
      <c r="F893" s="37" t="s">
        <v>2562</v>
      </c>
      <c r="G893" s="26" t="s">
        <v>2563</v>
      </c>
      <c r="H893" s="11" t="s">
        <v>132</v>
      </c>
      <c r="I893" s="22" t="str" cm="1">
        <f t="array" ref="I893">_xlfn.XLOOKUP(A893, [1]July!A$2:A$4499, [1]July!P$2:P$4499, No)</f>
        <v>OR-01</v>
      </c>
      <c r="J893" s="3">
        <v>25315758</v>
      </c>
    </row>
    <row r="894" spans="1:10" s="20" customFormat="1" ht="31.5" x14ac:dyDescent="0.25">
      <c r="A894" s="36" t="s">
        <v>2564</v>
      </c>
      <c r="B894" s="21" t="s">
        <v>572</v>
      </c>
      <c r="C894" s="11" t="s">
        <v>2430</v>
      </c>
      <c r="D894" s="26" t="s">
        <v>2431</v>
      </c>
      <c r="E894" s="26">
        <v>2021</v>
      </c>
      <c r="F894" s="37" t="s">
        <v>2565</v>
      </c>
      <c r="G894" s="26" t="s">
        <v>2566</v>
      </c>
      <c r="H894" s="11" t="s">
        <v>2567</v>
      </c>
      <c r="I894" s="22" t="str" cm="1">
        <f t="array" ref="I894">_xlfn.XLOOKUP(A894, [1]July!A$2:A$4499, [1]July!P$2:P$4499, No)</f>
        <v>PR-00</v>
      </c>
      <c r="J894" s="3">
        <v>10000000</v>
      </c>
    </row>
    <row r="895" spans="1:10" s="20" customFormat="1" ht="47.25" x14ac:dyDescent="0.25">
      <c r="A895" s="14" t="s">
        <v>2568</v>
      </c>
      <c r="B895" s="21" t="s">
        <v>11</v>
      </c>
      <c r="C895" s="11" t="s">
        <v>2430</v>
      </c>
      <c r="D895" s="26" t="s">
        <v>2431</v>
      </c>
      <c r="E895" s="12">
        <v>2023</v>
      </c>
      <c r="F895" s="11" t="s">
        <v>2569</v>
      </c>
      <c r="G895" s="11" t="s">
        <v>2570</v>
      </c>
      <c r="H895" s="11" t="s">
        <v>144</v>
      </c>
      <c r="I895" s="22" t="str" cm="1">
        <f t="array" ref="I895">_xlfn.XLOOKUP(A895, [1]July!A$2:A$4499, [1]July!P$2:P$4499, No)</f>
        <v>RI-01; RI-02</v>
      </c>
      <c r="J895" s="13">
        <v>3880000</v>
      </c>
    </row>
    <row r="896" spans="1:10" s="20" customFormat="1" ht="47.25" x14ac:dyDescent="0.25">
      <c r="A896" s="36" t="s">
        <v>2571</v>
      </c>
      <c r="B896" s="21" t="s">
        <v>572</v>
      </c>
      <c r="C896" s="11" t="s">
        <v>2430</v>
      </c>
      <c r="D896" s="26" t="s">
        <v>2431</v>
      </c>
      <c r="E896" s="26">
        <v>2022</v>
      </c>
      <c r="F896" s="37" t="s">
        <v>2572</v>
      </c>
      <c r="G896" s="26" t="s">
        <v>2573</v>
      </c>
      <c r="H896" s="11" t="s">
        <v>155</v>
      </c>
      <c r="I896" s="22" t="str" cm="1">
        <f t="array" ref="I896">_xlfn.XLOOKUP(A896, [1]July!A$2:A$4499, [1]July!P$2:P$4499, No)</f>
        <v>TX-14</v>
      </c>
      <c r="J896" s="3">
        <v>26440500</v>
      </c>
    </row>
    <row r="897" spans="1:10" s="20" customFormat="1" ht="31.5" x14ac:dyDescent="0.25">
      <c r="A897" s="36" t="s">
        <v>2574</v>
      </c>
      <c r="B897" s="21" t="s">
        <v>572</v>
      </c>
      <c r="C897" s="11" t="s">
        <v>2430</v>
      </c>
      <c r="D897" s="26" t="s">
        <v>2431</v>
      </c>
      <c r="E897" s="26">
        <v>2023</v>
      </c>
      <c r="F897" s="37" t="s">
        <v>2575</v>
      </c>
      <c r="G897" s="26" t="s">
        <v>2576</v>
      </c>
      <c r="H897" s="11" t="s">
        <v>155</v>
      </c>
      <c r="I897" s="22" t="str" cm="1">
        <f t="array" ref="I897">_xlfn.XLOOKUP(A897, [1]July!A$2:A$4499, [1]July!P$2:P$4499, No)</f>
        <v>TX-36</v>
      </c>
      <c r="J897" s="3">
        <v>10893901</v>
      </c>
    </row>
    <row r="898" spans="1:10" s="20" customFormat="1" ht="31.5" x14ac:dyDescent="0.25">
      <c r="A898" s="36" t="s">
        <v>2577</v>
      </c>
      <c r="B898" s="21" t="s">
        <v>572</v>
      </c>
      <c r="C898" s="11" t="s">
        <v>2430</v>
      </c>
      <c r="D898" s="26" t="s">
        <v>2431</v>
      </c>
      <c r="E898" s="26">
        <v>2022</v>
      </c>
      <c r="F898" s="37" t="s">
        <v>2578</v>
      </c>
      <c r="G898" s="26" t="s">
        <v>2579</v>
      </c>
      <c r="H898" s="11" t="s">
        <v>155</v>
      </c>
      <c r="I898" s="22" t="str" cm="1">
        <f t="array" ref="I898">_xlfn.XLOOKUP(A898, [1]July!A$2:A$4499, [1]July!P$2:P$4499, No)</f>
        <v>TX-27</v>
      </c>
      <c r="J898" s="3">
        <v>9600000</v>
      </c>
    </row>
    <row r="899" spans="1:10" s="20" customFormat="1" ht="47.25" x14ac:dyDescent="0.25">
      <c r="A899" s="14" t="s">
        <v>2580</v>
      </c>
      <c r="B899" s="21" t="s">
        <v>11</v>
      </c>
      <c r="C899" s="11" t="s">
        <v>2430</v>
      </c>
      <c r="D899" s="26" t="s">
        <v>2431</v>
      </c>
      <c r="E899" s="11">
        <v>2024</v>
      </c>
      <c r="F899" s="11" t="s">
        <v>2581</v>
      </c>
      <c r="G899" s="11" t="s">
        <v>2582</v>
      </c>
      <c r="H899" s="11" t="s">
        <v>155</v>
      </c>
      <c r="I899" s="22" t="str" cm="1">
        <f t="array" ref="I899">_xlfn.XLOOKUP(A899, [1]July!A$2:A$4499, [1]July!P$2:P$4499, No)</f>
        <v>TX-34</v>
      </c>
      <c r="J899" s="13">
        <v>708750</v>
      </c>
    </row>
    <row r="900" spans="1:10" s="20" customFormat="1" ht="31.5" x14ac:dyDescent="0.25">
      <c r="A900" s="14" t="s">
        <v>2583</v>
      </c>
      <c r="B900" s="21" t="s">
        <v>11</v>
      </c>
      <c r="C900" s="11" t="s">
        <v>2430</v>
      </c>
      <c r="D900" s="26" t="s">
        <v>2431</v>
      </c>
      <c r="E900" s="12">
        <v>2023</v>
      </c>
      <c r="F900" s="11" t="s">
        <v>2584</v>
      </c>
      <c r="G900" s="11" t="s">
        <v>2585</v>
      </c>
      <c r="H900" s="11" t="s">
        <v>155</v>
      </c>
      <c r="I900" s="22" t="str" cm="1">
        <f t="array" ref="I900">_xlfn.XLOOKUP(A900, [1]July!A$2:A$4499, [1]July!P$2:P$4499, No)</f>
        <v>TX-14</v>
      </c>
      <c r="J900" s="13">
        <v>15958380</v>
      </c>
    </row>
    <row r="901" spans="1:10" s="20" customFormat="1" ht="31.5" x14ac:dyDescent="0.25">
      <c r="A901" s="14" t="s">
        <v>2586</v>
      </c>
      <c r="B901" s="21" t="s">
        <v>572</v>
      </c>
      <c r="C901" s="11" t="s">
        <v>2430</v>
      </c>
      <c r="D901" s="26" t="s">
        <v>2431</v>
      </c>
      <c r="E901" s="12">
        <v>2023</v>
      </c>
      <c r="F901" s="11" t="s">
        <v>2587</v>
      </c>
      <c r="G901" s="11" t="s">
        <v>2588</v>
      </c>
      <c r="H901" s="11" t="s">
        <v>155</v>
      </c>
      <c r="I901" s="22" t="str" cm="1">
        <f t="array" ref="I901">_xlfn.XLOOKUP(A901, [1]July!A$2:A$4499, [1]July!P$2:P$4499, No)</f>
        <v>TX-22</v>
      </c>
      <c r="J901" s="13">
        <v>9922475</v>
      </c>
    </row>
    <row r="902" spans="1:10" s="20" customFormat="1" ht="47.25" x14ac:dyDescent="0.25">
      <c r="A902" s="36" t="s">
        <v>2589</v>
      </c>
      <c r="B902" s="21" t="s">
        <v>572</v>
      </c>
      <c r="C902" s="11" t="s">
        <v>2430</v>
      </c>
      <c r="D902" s="26" t="s">
        <v>2431</v>
      </c>
      <c r="E902" s="26">
        <v>2023</v>
      </c>
      <c r="F902" s="37" t="s">
        <v>1187</v>
      </c>
      <c r="G902" s="26" t="s">
        <v>2590</v>
      </c>
      <c r="H902" s="11" t="s">
        <v>1189</v>
      </c>
      <c r="I902" s="22" t="str" cm="1">
        <f t="array" ref="I902">_xlfn.XLOOKUP(A902, [1]July!A$2:A$4499, [1]July!P$2:P$4499, No)</f>
        <v>VI-00</v>
      </c>
      <c r="J902" s="3">
        <v>22400000</v>
      </c>
    </row>
    <row r="903" spans="1:10" s="20" customFormat="1" ht="94.5" x14ac:dyDescent="0.25">
      <c r="A903" s="14" t="s">
        <v>2591</v>
      </c>
      <c r="B903" s="21" t="s">
        <v>11</v>
      </c>
      <c r="C903" s="11" t="s">
        <v>2430</v>
      </c>
      <c r="D903" s="26" t="s">
        <v>2431</v>
      </c>
      <c r="E903" s="11">
        <v>2022</v>
      </c>
      <c r="F903" s="11" t="s">
        <v>2592</v>
      </c>
      <c r="G903" s="11" t="s">
        <v>2593</v>
      </c>
      <c r="H903" s="11" t="s">
        <v>535</v>
      </c>
      <c r="I903" s="22" t="str" cm="1">
        <f t="array" ref="I903">_xlfn.XLOOKUP(A903, [1]July!A$2:A$4499, [1]July!P$2:P$4499, No)</f>
        <v>WA-06</v>
      </c>
      <c r="J903" s="13">
        <v>8608000</v>
      </c>
    </row>
    <row r="904" spans="1:10" s="20" customFormat="1" ht="31.5" x14ac:dyDescent="0.25">
      <c r="A904" s="14" t="s">
        <v>2594</v>
      </c>
      <c r="B904" s="21" t="s">
        <v>11</v>
      </c>
      <c r="C904" s="11" t="s">
        <v>2430</v>
      </c>
      <c r="D904" s="26" t="s">
        <v>2431</v>
      </c>
      <c r="E904" s="11">
        <v>2024</v>
      </c>
      <c r="F904" s="11" t="s">
        <v>2592</v>
      </c>
      <c r="G904" s="11" t="s">
        <v>2595</v>
      </c>
      <c r="H904" s="11" t="s">
        <v>535</v>
      </c>
      <c r="I904" s="22" t="str" cm="1">
        <f t="array" ref="I904">_xlfn.XLOOKUP(A904, [1]July!A$2:A$4499, [1]July!P$2:P$4499, No)</f>
        <v>WA-06</v>
      </c>
      <c r="J904" s="13">
        <v>9000000</v>
      </c>
    </row>
    <row r="905" spans="1:10" s="20" customFormat="1" ht="31.5" x14ac:dyDescent="0.25">
      <c r="A905" s="14" t="s">
        <v>2596</v>
      </c>
      <c r="B905" s="21" t="s">
        <v>11</v>
      </c>
      <c r="C905" s="11" t="s">
        <v>2430</v>
      </c>
      <c r="D905" s="26" t="s">
        <v>2431</v>
      </c>
      <c r="E905" s="11">
        <v>2023</v>
      </c>
      <c r="F905" s="11" t="s">
        <v>2597</v>
      </c>
      <c r="G905" s="11" t="s">
        <v>2598</v>
      </c>
      <c r="H905" s="11" t="s">
        <v>535</v>
      </c>
      <c r="I905" s="22" t="str" cm="1">
        <f t="array" ref="I905">_xlfn.XLOOKUP(A905, [1]July!A$2:A$4499, [1]July!P$2:P$4499, No)</f>
        <v>WA-06</v>
      </c>
      <c r="J905" s="13">
        <v>54233330</v>
      </c>
    </row>
    <row r="906" spans="1:10" s="20" customFormat="1" ht="31.5" x14ac:dyDescent="0.25">
      <c r="A906" s="14" t="s">
        <v>2599</v>
      </c>
      <c r="B906" s="21" t="s">
        <v>11</v>
      </c>
      <c r="C906" s="11" t="s">
        <v>2430</v>
      </c>
      <c r="D906" s="26" t="s">
        <v>2431</v>
      </c>
      <c r="E906" s="11">
        <v>2022</v>
      </c>
      <c r="F906" s="11" t="s">
        <v>2600</v>
      </c>
      <c r="G906" s="11" t="s">
        <v>2601</v>
      </c>
      <c r="H906" s="11" t="s">
        <v>535</v>
      </c>
      <c r="I906" s="22" t="str" cm="1">
        <f t="array" ref="I906">_xlfn.XLOOKUP(A906, [1]July!A$2:A$4499, [1]July!P$2:P$4499, No)</f>
        <v>WA-03</v>
      </c>
      <c r="J906" s="13">
        <v>9270918</v>
      </c>
    </row>
    <row r="907" spans="1:10" s="20" customFormat="1" ht="31.5" x14ac:dyDescent="0.25">
      <c r="A907" s="14" t="s">
        <v>2602</v>
      </c>
      <c r="B907" s="21" t="s">
        <v>572</v>
      </c>
      <c r="C907" s="11" t="s">
        <v>2430</v>
      </c>
      <c r="D907" s="26" t="s">
        <v>2431</v>
      </c>
      <c r="E907" s="12">
        <v>2022</v>
      </c>
      <c r="F907" s="11" t="s">
        <v>2603</v>
      </c>
      <c r="G907" s="11" t="s">
        <v>2604</v>
      </c>
      <c r="H907" s="11" t="s">
        <v>535</v>
      </c>
      <c r="I907" s="22" t="str" cm="1">
        <f t="array" ref="I907">_xlfn.XLOOKUP(A907, [1]July!A$2:A$4499, [1]July!P$2:P$4499, No)</f>
        <v>WA-02</v>
      </c>
      <c r="J907" s="13">
        <v>11073627</v>
      </c>
    </row>
    <row r="908" spans="1:10" s="20" customFormat="1" ht="31.5" x14ac:dyDescent="0.25">
      <c r="A908" s="36" t="s">
        <v>2605</v>
      </c>
      <c r="B908" s="21" t="s">
        <v>572</v>
      </c>
      <c r="C908" s="11" t="s">
        <v>2430</v>
      </c>
      <c r="D908" s="26" t="s">
        <v>2431</v>
      </c>
      <c r="E908" s="26">
        <v>2022</v>
      </c>
      <c r="F908" s="37" t="s">
        <v>2606</v>
      </c>
      <c r="G908" s="26" t="s">
        <v>2607</v>
      </c>
      <c r="H908" s="11" t="s">
        <v>551</v>
      </c>
      <c r="I908" s="22" t="str" cm="1">
        <f t="array" ref="I908">_xlfn.XLOOKUP(A908, [1]July!A$2:A$4499, [1]July!P$2:P$4499, No)</f>
        <v>WI-08</v>
      </c>
      <c r="J908" s="3">
        <v>10134800</v>
      </c>
    </row>
    <row r="909" spans="1:10" s="20" customFormat="1" ht="31.5" x14ac:dyDescent="0.25">
      <c r="A909" s="14" t="s">
        <v>85</v>
      </c>
      <c r="B909" s="21" t="s">
        <v>11</v>
      </c>
      <c r="C909" s="11" t="s">
        <v>2430</v>
      </c>
      <c r="D909" s="11" t="s">
        <v>2608</v>
      </c>
      <c r="E909" s="11">
        <v>2021</v>
      </c>
      <c r="F909" s="11" t="s">
        <v>2609</v>
      </c>
      <c r="G909" s="11" t="s">
        <v>2610</v>
      </c>
      <c r="H909" s="11" t="s">
        <v>16</v>
      </c>
      <c r="I909" s="22"/>
      <c r="J909" s="13">
        <v>38000000</v>
      </c>
    </row>
    <row r="910" spans="1:10" s="20" customFormat="1" ht="47.25" x14ac:dyDescent="0.25">
      <c r="A910" s="14" t="s">
        <v>2611</v>
      </c>
      <c r="B910" s="21" t="s">
        <v>11</v>
      </c>
      <c r="C910" s="11" t="s">
        <v>2430</v>
      </c>
      <c r="D910" s="11" t="s">
        <v>2612</v>
      </c>
      <c r="E910" s="12">
        <v>2022</v>
      </c>
      <c r="F910" s="11" t="s">
        <v>2613</v>
      </c>
      <c r="G910" s="11" t="s">
        <v>2614</v>
      </c>
      <c r="H910" s="11" t="s">
        <v>30</v>
      </c>
      <c r="I910" s="22" t="str" cm="1">
        <f t="array" ref="I910">_xlfn.XLOOKUP(A910, [1]July!A$2:A$4499, [1]July!P$2:P$4499, No)</f>
        <v>CA-52</v>
      </c>
      <c r="J910" s="13">
        <v>5550000</v>
      </c>
    </row>
    <row r="911" spans="1:10" s="20" customFormat="1" ht="63" x14ac:dyDescent="0.25">
      <c r="A911" s="14" t="s">
        <v>2615</v>
      </c>
      <c r="B911" s="21" t="s">
        <v>11</v>
      </c>
      <c r="C911" s="11" t="s">
        <v>2430</v>
      </c>
      <c r="D911" s="11" t="s">
        <v>2612</v>
      </c>
      <c r="E911" s="12">
        <v>2023</v>
      </c>
      <c r="F911" s="11" t="s">
        <v>2616</v>
      </c>
      <c r="G911" s="11" t="s">
        <v>2617</v>
      </c>
      <c r="H911" s="11" t="s">
        <v>324</v>
      </c>
      <c r="I911" s="22" t="str" cm="1">
        <f t="array" ref="I911">_xlfn.XLOOKUP(A911, [1]July!A$2:A$4499, [1]July!P$2:P$4499, No)</f>
        <v>LA-03</v>
      </c>
      <c r="J911" s="13">
        <v>3320000</v>
      </c>
    </row>
    <row r="912" spans="1:10" s="20" customFormat="1" ht="47.25" x14ac:dyDescent="0.25">
      <c r="A912" s="14" t="s">
        <v>2618</v>
      </c>
      <c r="B912" s="21" t="s">
        <v>11</v>
      </c>
      <c r="C912" s="11" t="s">
        <v>2430</v>
      </c>
      <c r="D912" s="11" t="s">
        <v>2612</v>
      </c>
      <c r="E912" s="12">
        <v>2024</v>
      </c>
      <c r="F912" s="11" t="s">
        <v>2619</v>
      </c>
      <c r="G912" s="11" t="s">
        <v>2620</v>
      </c>
      <c r="H912" s="11" t="s">
        <v>324</v>
      </c>
      <c r="I912" s="22" t="str" cm="1">
        <f t="array" ref="I912">_xlfn.XLOOKUP(A912, [1]July!A$2:A$4499, [1]July!P$2:P$4499, No)</f>
        <v>LA-05</v>
      </c>
      <c r="J912" s="13">
        <v>2524977</v>
      </c>
    </row>
    <row r="913" spans="1:10" s="20" customFormat="1" ht="31.5" x14ac:dyDescent="0.25">
      <c r="A913" s="14" t="s">
        <v>2621</v>
      </c>
      <c r="B913" s="21" t="s">
        <v>572</v>
      </c>
      <c r="C913" s="11" t="s">
        <v>2430</v>
      </c>
      <c r="D913" s="11" t="s">
        <v>2612</v>
      </c>
      <c r="E913" s="12">
        <v>2022</v>
      </c>
      <c r="F913" s="11" t="s">
        <v>2622</v>
      </c>
      <c r="G913" s="11" t="s">
        <v>2623</v>
      </c>
      <c r="H913" s="11" t="s">
        <v>115</v>
      </c>
      <c r="I913" s="22" t="str" cm="1">
        <f t="array" ref="I913">_xlfn.XLOOKUP(A913, [1]July!A$2:A$4499, [1]July!P$2:P$4499, No)</f>
        <v>NY-10</v>
      </c>
      <c r="J913" s="13">
        <v>5160000</v>
      </c>
    </row>
    <row r="914" spans="1:10" s="20" customFormat="1" ht="31.5" x14ac:dyDescent="0.25">
      <c r="A914" s="14" t="s">
        <v>2624</v>
      </c>
      <c r="B914" s="21" t="s">
        <v>572</v>
      </c>
      <c r="C914" s="11" t="s">
        <v>2430</v>
      </c>
      <c r="D914" s="11" t="s">
        <v>2612</v>
      </c>
      <c r="E914" s="12">
        <v>2022</v>
      </c>
      <c r="F914" s="11" t="s">
        <v>2625</v>
      </c>
      <c r="G914" s="11" t="s">
        <v>2626</v>
      </c>
      <c r="H914" s="11" t="s">
        <v>525</v>
      </c>
      <c r="I914" s="22" t="str" cm="1">
        <f t="array" ref="I914">_xlfn.XLOOKUP(A914, [1]July!A$2:A$4499, [1]July!P$2:P$4499, No)</f>
        <v>VA-04</v>
      </c>
      <c r="J914" s="13">
        <v>3712000</v>
      </c>
    </row>
    <row r="915" spans="1:10" s="20" customFormat="1" ht="31.5" x14ac:dyDescent="0.25">
      <c r="A915" s="14" t="s">
        <v>2627</v>
      </c>
      <c r="B915" s="21" t="s">
        <v>572</v>
      </c>
      <c r="C915" s="11" t="s">
        <v>2430</v>
      </c>
      <c r="D915" s="11" t="s">
        <v>2612</v>
      </c>
      <c r="E915" s="12">
        <v>2021</v>
      </c>
      <c r="F915" s="11" t="s">
        <v>2625</v>
      </c>
      <c r="G915" s="11" t="s">
        <v>2626</v>
      </c>
      <c r="H915" s="11" t="s">
        <v>525</v>
      </c>
      <c r="I915" s="22" t="str" cm="1">
        <f t="array" ref="I915">_xlfn.XLOOKUP(A915, [1]July!A$2:A$4499, [1]July!P$2:P$4499, No)</f>
        <v>VA-04</v>
      </c>
      <c r="J915" s="13">
        <v>3048363</v>
      </c>
    </row>
    <row r="916" spans="1:10" s="20" customFormat="1" ht="47.25" x14ac:dyDescent="0.25">
      <c r="A916" s="14" t="s">
        <v>2628</v>
      </c>
      <c r="B916" s="21" t="s">
        <v>11</v>
      </c>
      <c r="C916" s="11" t="s">
        <v>2629</v>
      </c>
      <c r="D916" s="11" t="s">
        <v>2630</v>
      </c>
      <c r="E916" s="12">
        <v>2025</v>
      </c>
      <c r="F916" s="11" t="s">
        <v>1153</v>
      </c>
      <c r="G916" s="11" t="s">
        <v>2631</v>
      </c>
      <c r="H916" s="11" t="s">
        <v>144</v>
      </c>
      <c r="I916" s="22" t="str" cm="1">
        <f t="array" ref="I916">_xlfn.XLOOKUP(A916, [1]July!A$2:A$4499, [1]July!P$2:P$4499, No)</f>
        <v>RI-01; RI-02</v>
      </c>
      <c r="J916" s="13">
        <v>6969229.0999999996</v>
      </c>
    </row>
    <row r="917" spans="1:10" s="20" customFormat="1" ht="31.5" x14ac:dyDescent="0.25">
      <c r="A917" s="14" t="s">
        <v>2632</v>
      </c>
      <c r="B917" s="21" t="s">
        <v>11</v>
      </c>
      <c r="C917" s="11" t="s">
        <v>2633</v>
      </c>
      <c r="D917" s="11" t="s">
        <v>2634</v>
      </c>
      <c r="E917" s="12">
        <v>2024</v>
      </c>
      <c r="F917" s="11" t="s">
        <v>1063</v>
      </c>
      <c r="G917" s="11" t="s">
        <v>2635</v>
      </c>
      <c r="H917" s="11" t="s">
        <v>37</v>
      </c>
      <c r="I917" s="22" t="str" cm="1">
        <f t="array" ref="I917">_xlfn.XLOOKUP(A917, [1]July!A$2:A$4499, [1]July!P$2:P$4499, No)</f>
        <v/>
      </c>
      <c r="J917" s="13">
        <v>1000000</v>
      </c>
    </row>
    <row r="918" spans="1:10" s="20" customFormat="1" ht="31.5" x14ac:dyDescent="0.25">
      <c r="A918" s="14" t="s">
        <v>2636</v>
      </c>
      <c r="B918" s="21" t="s">
        <v>11</v>
      </c>
      <c r="C918" s="11" t="s">
        <v>2633</v>
      </c>
      <c r="D918" s="11" t="s">
        <v>2634</v>
      </c>
      <c r="E918" s="12">
        <v>2024</v>
      </c>
      <c r="F918" s="11" t="s">
        <v>2637</v>
      </c>
      <c r="G918" s="11" t="s">
        <v>2638</v>
      </c>
      <c r="H918" s="11" t="s">
        <v>41</v>
      </c>
      <c r="I918" s="22" t="str" cm="1">
        <f t="array" ref="I918">_xlfn.XLOOKUP(A918, [1]July!A$2:A$4499, [1]July!P$2:P$4499, No)</f>
        <v/>
      </c>
      <c r="J918" s="13">
        <v>1000000</v>
      </c>
    </row>
    <row r="919" spans="1:10" s="20" customFormat="1" ht="47.25" x14ac:dyDescent="0.25">
      <c r="A919" s="14" t="s">
        <v>2639</v>
      </c>
      <c r="B919" s="21" t="s">
        <v>11</v>
      </c>
      <c r="C919" s="11" t="s">
        <v>2633</v>
      </c>
      <c r="D919" s="11" t="s">
        <v>2634</v>
      </c>
      <c r="E919" s="12">
        <v>2024</v>
      </c>
      <c r="F919" s="11" t="s">
        <v>2640</v>
      </c>
      <c r="G919" s="11" t="s">
        <v>2641</v>
      </c>
      <c r="H919" s="11" t="s">
        <v>324</v>
      </c>
      <c r="I919" s="22" t="str" cm="1">
        <f t="array" ref="I919">_xlfn.XLOOKUP(A919, [1]July!A$2:A$4499, [1]July!P$2:P$4499, No)</f>
        <v/>
      </c>
      <c r="J919" s="13">
        <v>2000000</v>
      </c>
    </row>
    <row r="920" spans="1:10" s="20" customFormat="1" ht="31.5" x14ac:dyDescent="0.25">
      <c r="A920" s="14" t="s">
        <v>2642</v>
      </c>
      <c r="B920" s="21" t="s">
        <v>11</v>
      </c>
      <c r="C920" s="11" t="s">
        <v>2633</v>
      </c>
      <c r="D920" s="11" t="s">
        <v>2634</v>
      </c>
      <c r="E920" s="12">
        <v>2024</v>
      </c>
      <c r="F920" s="11" t="s">
        <v>2643</v>
      </c>
      <c r="G920" s="11" t="s">
        <v>2644</v>
      </c>
      <c r="H920" s="11" t="s">
        <v>324</v>
      </c>
      <c r="I920" s="22" t="str" cm="1">
        <f t="array" ref="I920">_xlfn.XLOOKUP(A920, [1]July!A$2:A$4499, [1]July!P$2:P$4499, No)</f>
        <v/>
      </c>
      <c r="J920" s="13">
        <v>2000000</v>
      </c>
    </row>
    <row r="921" spans="1:10" s="20" customFormat="1" ht="63" x14ac:dyDescent="0.25">
      <c r="A921" s="14" t="s">
        <v>2645</v>
      </c>
      <c r="B921" s="21" t="s">
        <v>11</v>
      </c>
      <c r="C921" s="11" t="s">
        <v>2633</v>
      </c>
      <c r="D921" s="11" t="s">
        <v>2634</v>
      </c>
      <c r="E921" s="12">
        <v>2024</v>
      </c>
      <c r="F921" s="11" t="s">
        <v>994</v>
      </c>
      <c r="G921" s="11" t="s">
        <v>2646</v>
      </c>
      <c r="H921" s="11" t="s">
        <v>77</v>
      </c>
      <c r="I921" s="22" t="str" cm="1">
        <f t="array" ref="I921">_xlfn.XLOOKUP(A921, [1]July!A$2:A$4499, [1]July!P$2:P$4499, No)</f>
        <v>MD-03</v>
      </c>
      <c r="J921" s="13">
        <v>1000000</v>
      </c>
    </row>
    <row r="922" spans="1:10" s="20" customFormat="1" ht="47.25" x14ac:dyDescent="0.25">
      <c r="A922" s="14" t="s">
        <v>2647</v>
      </c>
      <c r="B922" s="21" t="s">
        <v>11</v>
      </c>
      <c r="C922" s="11" t="s">
        <v>2633</v>
      </c>
      <c r="D922" s="11" t="s">
        <v>2634</v>
      </c>
      <c r="E922" s="12">
        <v>2024</v>
      </c>
      <c r="F922" s="11" t="s">
        <v>2648</v>
      </c>
      <c r="G922" s="11" t="s">
        <v>2649</v>
      </c>
      <c r="H922" s="11" t="s">
        <v>81</v>
      </c>
      <c r="I922" s="22" t="str" cm="1">
        <f t="array" ref="I922">_xlfn.XLOOKUP(A922, [1]July!A$2:A$4499, [1]July!P$2:P$4499, No)</f>
        <v/>
      </c>
      <c r="J922" s="13">
        <v>805139</v>
      </c>
    </row>
    <row r="923" spans="1:10" s="20" customFormat="1" ht="63" x14ac:dyDescent="0.25">
      <c r="A923" s="14" t="s">
        <v>2650</v>
      </c>
      <c r="B923" s="21" t="s">
        <v>11</v>
      </c>
      <c r="C923" s="11" t="s">
        <v>2633</v>
      </c>
      <c r="D923" s="11" t="s">
        <v>2634</v>
      </c>
      <c r="E923" s="12">
        <v>2024</v>
      </c>
      <c r="F923" s="11" t="s">
        <v>2651</v>
      </c>
      <c r="G923" s="11" t="s">
        <v>2652</v>
      </c>
      <c r="H923" s="11" t="s">
        <v>115</v>
      </c>
      <c r="I923" s="22" t="str" cm="1">
        <f t="array" ref="I923">_xlfn.XLOOKUP(A923, [1]July!A$2:A$4499, [1]July!P$2:P$4499, No)</f>
        <v/>
      </c>
      <c r="J923" s="13">
        <v>1000000</v>
      </c>
    </row>
    <row r="924" spans="1:10" s="20" customFormat="1" ht="47.25" x14ac:dyDescent="0.25">
      <c r="A924" s="14" t="s">
        <v>2653</v>
      </c>
      <c r="B924" s="21" t="s">
        <v>11</v>
      </c>
      <c r="C924" s="11" t="s">
        <v>2633</v>
      </c>
      <c r="D924" s="11" t="s">
        <v>2634</v>
      </c>
      <c r="E924" s="12">
        <v>2024</v>
      </c>
      <c r="F924" s="11" t="s">
        <v>2654</v>
      </c>
      <c r="G924" s="11" t="s">
        <v>2655</v>
      </c>
      <c r="H924" s="11" t="s">
        <v>155</v>
      </c>
      <c r="I924" s="22" t="str" cm="1">
        <f t="array" ref="I924">_xlfn.XLOOKUP(A924, [1]July!A$2:A$4499, [1]July!P$2:P$4499, No)</f>
        <v>TX-37</v>
      </c>
      <c r="J924" s="13">
        <v>1000000</v>
      </c>
    </row>
    <row r="925" spans="1:10" s="20" customFormat="1" ht="31.5" x14ac:dyDescent="0.25">
      <c r="A925" s="14" t="s">
        <v>2656</v>
      </c>
      <c r="B925" s="21" t="s">
        <v>572</v>
      </c>
      <c r="C925" s="11" t="s">
        <v>2633</v>
      </c>
      <c r="D925" s="11" t="s">
        <v>2657</v>
      </c>
      <c r="E925" s="12">
        <v>2024</v>
      </c>
      <c r="F925" s="11" t="s">
        <v>2658</v>
      </c>
      <c r="G925" s="11" t="s">
        <v>2659</v>
      </c>
      <c r="H925" s="11" t="s">
        <v>20</v>
      </c>
      <c r="I925" s="22" t="str" cm="1">
        <f t="array" ref="I925">_xlfn.XLOOKUP(A925, [1]July!A$2:A$4499, [1]July!P$2:P$4499, No)</f>
        <v>AK-00</v>
      </c>
      <c r="J925" s="13">
        <v>3998114</v>
      </c>
    </row>
    <row r="926" spans="1:10" s="20" customFormat="1" ht="31.5" x14ac:dyDescent="0.25">
      <c r="A926" s="14" t="s">
        <v>2660</v>
      </c>
      <c r="B926" s="21" t="s">
        <v>572</v>
      </c>
      <c r="C926" s="11" t="s">
        <v>2633</v>
      </c>
      <c r="D926" s="11" t="s">
        <v>2657</v>
      </c>
      <c r="E926" s="12">
        <v>2024</v>
      </c>
      <c r="F926" s="11" t="s">
        <v>2661</v>
      </c>
      <c r="G926" s="11" t="s">
        <v>2662</v>
      </c>
      <c r="H926" s="11" t="s">
        <v>20</v>
      </c>
      <c r="I926" s="22" t="str" cm="1">
        <f t="array" ref="I926">_xlfn.XLOOKUP(A926, [1]July!A$2:A$4499, [1]July!P$2:P$4499, No)</f>
        <v>AK-00</v>
      </c>
      <c r="J926" s="13">
        <v>25000000</v>
      </c>
    </row>
    <row r="927" spans="1:10" s="20" customFormat="1" ht="31.5" x14ac:dyDescent="0.25">
      <c r="A927" s="14" t="s">
        <v>2663</v>
      </c>
      <c r="B927" s="21" t="s">
        <v>572</v>
      </c>
      <c r="C927" s="11" t="s">
        <v>2633</v>
      </c>
      <c r="D927" s="11" t="s">
        <v>2657</v>
      </c>
      <c r="E927" s="12">
        <v>2025</v>
      </c>
      <c r="F927" s="11" t="s">
        <v>2664</v>
      </c>
      <c r="G927" s="11" t="s">
        <v>2665</v>
      </c>
      <c r="H927" s="11" t="s">
        <v>20</v>
      </c>
      <c r="I927" s="22" t="str" cm="1">
        <f t="array" ref="I927">_xlfn.XLOOKUP(A927, [1]July!A$2:A$4499, [1]July!P$2:P$4499, No)</f>
        <v>AK-00</v>
      </c>
      <c r="J927" s="13">
        <v>13208450</v>
      </c>
    </row>
    <row r="928" spans="1:10" s="20" customFormat="1" ht="31.5" x14ac:dyDescent="0.25">
      <c r="A928" s="14" t="s">
        <v>2666</v>
      </c>
      <c r="B928" s="21" t="s">
        <v>572</v>
      </c>
      <c r="C928" s="11" t="s">
        <v>2633</v>
      </c>
      <c r="D928" s="11" t="s">
        <v>2657</v>
      </c>
      <c r="E928" s="12">
        <v>2025</v>
      </c>
      <c r="F928" s="11" t="s">
        <v>2667</v>
      </c>
      <c r="G928" s="11" t="s">
        <v>2668</v>
      </c>
      <c r="H928" s="11" t="s">
        <v>20</v>
      </c>
      <c r="I928" s="22" t="str" cm="1">
        <f t="array" ref="I928">_xlfn.XLOOKUP(A928, [1]July!A$2:A$4499, [1]July!P$2:P$4499, No)</f>
        <v>AK-00</v>
      </c>
      <c r="J928" s="13">
        <v>8880791</v>
      </c>
    </row>
    <row r="929" spans="1:10" s="20" customFormat="1" ht="47.25" x14ac:dyDescent="0.25">
      <c r="A929" s="14" t="s">
        <v>2669</v>
      </c>
      <c r="B929" s="21" t="s">
        <v>572</v>
      </c>
      <c r="C929" s="11" t="s">
        <v>2633</v>
      </c>
      <c r="D929" s="11" t="s">
        <v>2657</v>
      </c>
      <c r="E929" s="12">
        <v>2024</v>
      </c>
      <c r="F929" s="11" t="s">
        <v>2670</v>
      </c>
      <c r="G929" s="11" t="s">
        <v>2671</v>
      </c>
      <c r="H929" s="11" t="s">
        <v>196</v>
      </c>
      <c r="I929" s="22" t="str" cm="1">
        <f t="array" ref="I929">_xlfn.XLOOKUP(A929, [1]July!A$2:A$4499, [1]July!P$2:P$4499, No)</f>
        <v>AZ-04</v>
      </c>
      <c r="J929" s="13">
        <v>15939835</v>
      </c>
    </row>
    <row r="930" spans="1:10" s="20" customFormat="1" ht="31.5" x14ac:dyDescent="0.25">
      <c r="A930" s="14" t="s">
        <v>2672</v>
      </c>
      <c r="B930" s="21" t="s">
        <v>11</v>
      </c>
      <c r="C930" s="11" t="s">
        <v>2633</v>
      </c>
      <c r="D930" s="11" t="s">
        <v>2657</v>
      </c>
      <c r="E930" s="12">
        <v>2024</v>
      </c>
      <c r="F930" s="11" t="s">
        <v>2673</v>
      </c>
      <c r="G930" s="11" t="s">
        <v>2674</v>
      </c>
      <c r="H930" s="11" t="s">
        <v>26</v>
      </c>
      <c r="I930" s="22" t="str" cm="1">
        <f t="array" ref="I930">_xlfn.XLOOKUP(A930, [1]July!A$2:A$4499, [1]July!P$2:P$4499, No)</f>
        <v>AR-02</v>
      </c>
      <c r="J930" s="13">
        <v>4222900</v>
      </c>
    </row>
    <row r="931" spans="1:10" s="20" customFormat="1" ht="47.25" x14ac:dyDescent="0.25">
      <c r="A931" s="14" t="s">
        <v>2675</v>
      </c>
      <c r="B931" s="21" t="s">
        <v>572</v>
      </c>
      <c r="C931" s="11" t="s">
        <v>2633</v>
      </c>
      <c r="D931" s="11" t="s">
        <v>2657</v>
      </c>
      <c r="E931" s="12">
        <v>2025</v>
      </c>
      <c r="F931" s="11" t="s">
        <v>2072</v>
      </c>
      <c r="G931" s="11" t="s">
        <v>2676</v>
      </c>
      <c r="H931" s="11" t="s">
        <v>26</v>
      </c>
      <c r="I931" s="22" t="str" cm="1">
        <f t="array" ref="I931">_xlfn.XLOOKUP(A931, [1]July!A$2:A$4499, [1]July!P$2:P$4499, No)</f>
        <v>AR-02</v>
      </c>
      <c r="J931" s="13">
        <v>5400000</v>
      </c>
    </row>
    <row r="932" spans="1:10" s="20" customFormat="1" ht="47.25" x14ac:dyDescent="0.25">
      <c r="A932" s="14" t="s">
        <v>2677</v>
      </c>
      <c r="B932" s="21" t="s">
        <v>572</v>
      </c>
      <c r="C932" s="11" t="s">
        <v>2633</v>
      </c>
      <c r="D932" s="11" t="s">
        <v>2657</v>
      </c>
      <c r="E932" s="12">
        <v>2025</v>
      </c>
      <c r="F932" s="11" t="s">
        <v>2678</v>
      </c>
      <c r="G932" s="11" t="s">
        <v>2679</v>
      </c>
      <c r="H932" s="11" t="s">
        <v>37</v>
      </c>
      <c r="I932" s="22" t="str" cm="1">
        <f t="array" ref="I932">_xlfn.XLOOKUP(A932, [1]July!A$2:A$4499, [1]July!P$2:P$4499, No)</f>
        <v>CO-03</v>
      </c>
      <c r="J932" s="13">
        <v>1028450</v>
      </c>
    </row>
    <row r="933" spans="1:10" s="20" customFormat="1" ht="31.5" x14ac:dyDescent="0.25">
      <c r="A933" s="14" t="s">
        <v>2680</v>
      </c>
      <c r="B933" s="21" t="s">
        <v>11</v>
      </c>
      <c r="C933" s="11" t="s">
        <v>2633</v>
      </c>
      <c r="D933" s="11" t="s">
        <v>2657</v>
      </c>
      <c r="E933" s="12">
        <v>2022</v>
      </c>
      <c r="F933" s="11" t="s">
        <v>1087</v>
      </c>
      <c r="G933" s="11" t="s">
        <v>2681</v>
      </c>
      <c r="H933" s="11" t="s">
        <v>41</v>
      </c>
      <c r="I933" s="22" t="str" cm="1">
        <f t="array" ref="I933">_xlfn.XLOOKUP(A933, [1]July!A$2:A$4499, [1]July!P$2:P$4499, No)</f>
        <v>FL-22</v>
      </c>
      <c r="J933" s="13">
        <v>24900000</v>
      </c>
    </row>
    <row r="934" spans="1:10" s="20" customFormat="1" ht="31.5" x14ac:dyDescent="0.25">
      <c r="A934" s="14" t="s">
        <v>2682</v>
      </c>
      <c r="B934" s="21" t="s">
        <v>11</v>
      </c>
      <c r="C934" s="11" t="s">
        <v>2633</v>
      </c>
      <c r="D934" s="11" t="s">
        <v>2657</v>
      </c>
      <c r="E934" s="12">
        <v>2023</v>
      </c>
      <c r="F934" s="11" t="s">
        <v>716</v>
      </c>
      <c r="G934" s="11" t="s">
        <v>2683</v>
      </c>
      <c r="H934" s="11" t="s">
        <v>41</v>
      </c>
      <c r="I934" s="22" t="str" cm="1">
        <f t="array" ref="I934">_xlfn.XLOOKUP(A934, [1]July!A$2:A$4499, [1]July!P$2:P$4499, No)</f>
        <v>FL-27</v>
      </c>
      <c r="J934" s="13">
        <v>5000000</v>
      </c>
    </row>
    <row r="935" spans="1:10" s="20" customFormat="1" ht="47.25" x14ac:dyDescent="0.25">
      <c r="A935" s="14" t="s">
        <v>2684</v>
      </c>
      <c r="B935" s="21" t="s">
        <v>572</v>
      </c>
      <c r="C935" s="11" t="s">
        <v>2633</v>
      </c>
      <c r="D935" s="11" t="s">
        <v>2657</v>
      </c>
      <c r="E935" s="12">
        <v>2025</v>
      </c>
      <c r="F935" s="11" t="s">
        <v>2277</v>
      </c>
      <c r="G935" s="11" t="s">
        <v>2685</v>
      </c>
      <c r="H935" s="11" t="s">
        <v>41</v>
      </c>
      <c r="I935" s="22" t="str" cm="1">
        <f t="array" ref="I935">_xlfn.XLOOKUP(A935, [1]July!A$2:A$4499, [1]July!P$2:P$4499, No)</f>
        <v>FL-14</v>
      </c>
      <c r="J935" s="13">
        <v>23356950</v>
      </c>
    </row>
    <row r="936" spans="1:10" s="20" customFormat="1" ht="31.5" x14ac:dyDescent="0.25">
      <c r="A936" s="14" t="s">
        <v>2686</v>
      </c>
      <c r="B936" s="21" t="s">
        <v>572</v>
      </c>
      <c r="C936" s="11" t="s">
        <v>2633</v>
      </c>
      <c r="D936" s="11" t="s">
        <v>2657</v>
      </c>
      <c r="E936" s="12">
        <v>2025</v>
      </c>
      <c r="F936" s="11" t="s">
        <v>2687</v>
      </c>
      <c r="G936" s="11" t="s">
        <v>2688</v>
      </c>
      <c r="H936" s="11" t="s">
        <v>58</v>
      </c>
      <c r="I936" s="22" t="str" cm="1">
        <f t="array" ref="I936">_xlfn.XLOOKUP(A936, [1]July!A$2:A$4499, [1]July!P$2:P$4499, No)</f>
        <v>HI-02</v>
      </c>
      <c r="J936" s="13">
        <v>3200000</v>
      </c>
    </row>
    <row r="937" spans="1:10" s="20" customFormat="1" ht="31.5" x14ac:dyDescent="0.25">
      <c r="A937" s="14" t="s">
        <v>2689</v>
      </c>
      <c r="B937" s="21" t="s">
        <v>11</v>
      </c>
      <c r="C937" s="11" t="s">
        <v>2633</v>
      </c>
      <c r="D937" s="11" t="s">
        <v>2657</v>
      </c>
      <c r="E937" s="12">
        <v>2022</v>
      </c>
      <c r="F937" s="11" t="s">
        <v>2690</v>
      </c>
      <c r="G937" s="11" t="s">
        <v>2691</v>
      </c>
      <c r="H937" s="11" t="s">
        <v>66</v>
      </c>
      <c r="I937" s="22" t="str" cm="1">
        <f t="array" ref="I937">_xlfn.XLOOKUP(A937, [1]July!A$2:A$4499, [1]July!P$2:P$4499, No)</f>
        <v>IL-13</v>
      </c>
      <c r="J937" s="13">
        <v>19800000</v>
      </c>
    </row>
    <row r="938" spans="1:10" s="20" customFormat="1" ht="31.5" x14ac:dyDescent="0.25">
      <c r="A938" s="14" t="s">
        <v>2692</v>
      </c>
      <c r="B938" s="21" t="s">
        <v>572</v>
      </c>
      <c r="C938" s="11" t="s">
        <v>2633</v>
      </c>
      <c r="D938" s="11" t="s">
        <v>2657</v>
      </c>
      <c r="E938" s="12">
        <v>2025</v>
      </c>
      <c r="F938" s="11" t="s">
        <v>2693</v>
      </c>
      <c r="G938" s="11" t="s">
        <v>2694</v>
      </c>
      <c r="H938" s="11" t="s">
        <v>66</v>
      </c>
      <c r="I938" s="22" t="str" cm="1">
        <f t="array" ref="I938">_xlfn.XLOOKUP(A938, [1]July!A$2:A$4499, [1]July!P$2:P$4499, No)</f>
        <v>IL-07</v>
      </c>
      <c r="J938" s="13">
        <v>24485250</v>
      </c>
    </row>
    <row r="939" spans="1:10" s="20" customFormat="1" ht="31.5" x14ac:dyDescent="0.25">
      <c r="A939" s="14" t="s">
        <v>2695</v>
      </c>
      <c r="B939" s="21" t="s">
        <v>572</v>
      </c>
      <c r="C939" s="11" t="s">
        <v>2633</v>
      </c>
      <c r="D939" s="11" t="s">
        <v>2657</v>
      </c>
      <c r="E939" s="12">
        <v>2025</v>
      </c>
      <c r="F939" s="11" t="s">
        <v>2693</v>
      </c>
      <c r="G939" s="11" t="s">
        <v>2696</v>
      </c>
      <c r="H939" s="11" t="s">
        <v>66</v>
      </c>
      <c r="I939" s="22" t="str" cm="1">
        <f t="array" ref="I939">_xlfn.XLOOKUP(A939, [1]July!A$2:A$4499, [1]July!P$2:P$4499, No)</f>
        <v>IL-09</v>
      </c>
      <c r="J939" s="13">
        <v>23600000</v>
      </c>
    </row>
    <row r="940" spans="1:10" s="20" customFormat="1" ht="31.5" x14ac:dyDescent="0.25">
      <c r="A940" s="14" t="s">
        <v>2697</v>
      </c>
      <c r="B940" s="21" t="s">
        <v>11</v>
      </c>
      <c r="C940" s="11" t="s">
        <v>2633</v>
      </c>
      <c r="D940" s="11" t="s">
        <v>2657</v>
      </c>
      <c r="E940" s="12">
        <v>2023</v>
      </c>
      <c r="F940" s="11" t="s">
        <v>2698</v>
      </c>
      <c r="G940" s="11" t="s">
        <v>2699</v>
      </c>
      <c r="H940" s="11" t="s">
        <v>294</v>
      </c>
      <c r="I940" s="22" t="str" cm="1">
        <f t="array" ref="I940">_xlfn.XLOOKUP(A940, [1]July!A$2:A$4499, [1]July!P$2:P$4499, No)</f>
        <v>IN-08</v>
      </c>
      <c r="J940" s="13">
        <v>11575000</v>
      </c>
    </row>
    <row r="941" spans="1:10" s="20" customFormat="1" ht="31.5" x14ac:dyDescent="0.25">
      <c r="A941" s="14" t="s">
        <v>2700</v>
      </c>
      <c r="B941" s="21" t="s">
        <v>572</v>
      </c>
      <c r="C941" s="11" t="s">
        <v>2633</v>
      </c>
      <c r="D941" s="11" t="s">
        <v>2657</v>
      </c>
      <c r="E941" s="12">
        <v>2024</v>
      </c>
      <c r="F941" s="11" t="s">
        <v>2701</v>
      </c>
      <c r="G941" s="11" t="s">
        <v>2702</v>
      </c>
      <c r="H941" s="11" t="s">
        <v>294</v>
      </c>
      <c r="I941" s="22" t="str" cm="1">
        <f t="array" ref="I941">_xlfn.XLOOKUP(A941, [1]July!A$2:A$4499, [1]July!P$2:P$4499, No)</f>
        <v>IN-07</v>
      </c>
      <c r="J941" s="13">
        <v>21869230</v>
      </c>
    </row>
    <row r="942" spans="1:10" s="20" customFormat="1" ht="31.5" x14ac:dyDescent="0.25">
      <c r="A942" s="14" t="s">
        <v>2703</v>
      </c>
      <c r="B942" s="21" t="s">
        <v>572</v>
      </c>
      <c r="C942" s="11" t="s">
        <v>2633</v>
      </c>
      <c r="D942" s="11" t="s">
        <v>2657</v>
      </c>
      <c r="E942" s="12">
        <v>2025</v>
      </c>
      <c r="F942" s="11" t="s">
        <v>2704</v>
      </c>
      <c r="G942" s="11" t="s">
        <v>2705</v>
      </c>
      <c r="H942" s="11" t="s">
        <v>307</v>
      </c>
      <c r="I942" s="22" t="str" cm="1">
        <f t="array" ref="I942">_xlfn.XLOOKUP(A942, [1]July!A$2:A$4499, [1]July!P$2:P$4499, No)</f>
        <v>KS-04</v>
      </c>
      <c r="J942" s="13">
        <v>25000000</v>
      </c>
    </row>
    <row r="943" spans="1:10" s="20" customFormat="1" ht="31.5" x14ac:dyDescent="0.25">
      <c r="A943" s="14" t="s">
        <v>2706</v>
      </c>
      <c r="B943" s="21" t="s">
        <v>11</v>
      </c>
      <c r="C943" s="11" t="s">
        <v>2633</v>
      </c>
      <c r="D943" s="11" t="s">
        <v>2657</v>
      </c>
      <c r="E943" s="12">
        <v>2022</v>
      </c>
      <c r="F943" s="11" t="s">
        <v>2707</v>
      </c>
      <c r="G943" s="11" t="s">
        <v>2708</v>
      </c>
      <c r="H943" s="11" t="s">
        <v>324</v>
      </c>
      <c r="I943" s="22" t="str" cm="1">
        <f t="array" ref="I943">_xlfn.XLOOKUP(A943, [1]July!A$2:A$4499, [1]July!P$2:P$4499, No)</f>
        <v>LA-04</v>
      </c>
      <c r="J943" s="13">
        <v>22164000</v>
      </c>
    </row>
    <row r="944" spans="1:10" s="20" customFormat="1" ht="31.5" x14ac:dyDescent="0.25">
      <c r="A944" s="14" t="s">
        <v>2709</v>
      </c>
      <c r="B944" s="21" t="s">
        <v>11</v>
      </c>
      <c r="C944" s="11" t="s">
        <v>2633</v>
      </c>
      <c r="D944" s="11" t="s">
        <v>2657</v>
      </c>
      <c r="E944" s="12">
        <v>2022</v>
      </c>
      <c r="F944" s="11" t="s">
        <v>2710</v>
      </c>
      <c r="G944" s="11" t="s">
        <v>2711</v>
      </c>
      <c r="H944" s="11" t="s">
        <v>77</v>
      </c>
      <c r="I944" s="22" t="str" cm="1">
        <f t="array" ref="I944">_xlfn.XLOOKUP(A944, [1]July!A$2:A$4499, [1]July!P$2:P$4499, No)</f>
        <v>MD-04</v>
      </c>
      <c r="J944" s="13">
        <v>20500000</v>
      </c>
    </row>
    <row r="945" spans="1:10" s="20" customFormat="1" ht="31.5" x14ac:dyDescent="0.25">
      <c r="A945" s="14" t="s">
        <v>2712</v>
      </c>
      <c r="B945" s="21" t="s">
        <v>572</v>
      </c>
      <c r="C945" s="11" t="s">
        <v>2633</v>
      </c>
      <c r="D945" s="11" t="s">
        <v>2657</v>
      </c>
      <c r="E945" s="12">
        <v>2025</v>
      </c>
      <c r="F945" s="11" t="s">
        <v>2713</v>
      </c>
      <c r="G945" s="11" t="s">
        <v>2714</v>
      </c>
      <c r="H945" s="11" t="s">
        <v>77</v>
      </c>
      <c r="I945" s="22" t="str" cm="1">
        <f t="array" ref="I945">_xlfn.XLOOKUP(A945, [1]July!A$2:A$4499, [1]July!P$2:P$4499, No)</f>
        <v>MD-08</v>
      </c>
      <c r="J945" s="13">
        <v>24800000</v>
      </c>
    </row>
    <row r="946" spans="1:10" s="20" customFormat="1" ht="31.5" x14ac:dyDescent="0.25">
      <c r="A946" s="14" t="s">
        <v>2715</v>
      </c>
      <c r="B946" s="21" t="s">
        <v>11</v>
      </c>
      <c r="C946" s="11" t="s">
        <v>2633</v>
      </c>
      <c r="D946" s="11" t="s">
        <v>2657</v>
      </c>
      <c r="E946" s="12">
        <v>2023</v>
      </c>
      <c r="F946" s="11" t="s">
        <v>2716</v>
      </c>
      <c r="G946" s="11" t="s">
        <v>2717</v>
      </c>
      <c r="H946" s="11" t="s">
        <v>349</v>
      </c>
      <c r="I946" s="22" t="str" cm="1">
        <f t="array" ref="I946">_xlfn.XLOOKUP(A946, [1]July!A$2:A$4499, [1]July!P$2:P$4499, No)</f>
        <v>MI-11</v>
      </c>
      <c r="J946" s="13">
        <v>16328000</v>
      </c>
    </row>
    <row r="947" spans="1:10" s="20" customFormat="1" ht="47.25" x14ac:dyDescent="0.25">
      <c r="A947" s="14" t="s">
        <v>2718</v>
      </c>
      <c r="B947" s="21" t="s">
        <v>11</v>
      </c>
      <c r="C947" s="11" t="s">
        <v>2633</v>
      </c>
      <c r="D947" s="11" t="s">
        <v>2657</v>
      </c>
      <c r="E947" s="12">
        <v>2021</v>
      </c>
      <c r="F947" s="11" t="s">
        <v>1557</v>
      </c>
      <c r="G947" s="11" t="s">
        <v>2719</v>
      </c>
      <c r="H947" s="11" t="s">
        <v>81</v>
      </c>
      <c r="I947" s="22" t="str" cm="1">
        <f t="array" ref="I947">_xlfn.XLOOKUP(A947, [1]July!A$2:A$4499, [1]July!P$2:P$4499, No)</f>
        <v>MN-04</v>
      </c>
      <c r="J947" s="13">
        <v>6500000</v>
      </c>
    </row>
    <row r="948" spans="1:10" s="20" customFormat="1" ht="31.5" x14ac:dyDescent="0.25">
      <c r="A948" s="14" t="s">
        <v>2720</v>
      </c>
      <c r="B948" s="21" t="s">
        <v>11</v>
      </c>
      <c r="C948" s="11" t="s">
        <v>2633</v>
      </c>
      <c r="D948" s="11" t="s">
        <v>2657</v>
      </c>
      <c r="E948" s="12">
        <v>2022</v>
      </c>
      <c r="F948" s="11" t="s">
        <v>2158</v>
      </c>
      <c r="G948" s="11" t="s">
        <v>2721</v>
      </c>
      <c r="H948" s="11" t="s">
        <v>81</v>
      </c>
      <c r="I948" s="22" t="str" cm="1">
        <f t="array" ref="I948">_xlfn.XLOOKUP(A948, [1]July!A$2:A$4499, [1]July!P$2:P$4499, No)</f>
        <v>MN-08</v>
      </c>
      <c r="J948" s="13">
        <v>9514984</v>
      </c>
    </row>
    <row r="949" spans="1:10" s="20" customFormat="1" ht="31.5" x14ac:dyDescent="0.25">
      <c r="A949" s="14" t="s">
        <v>2722</v>
      </c>
      <c r="B949" s="21" t="s">
        <v>11</v>
      </c>
      <c r="C949" s="11" t="s">
        <v>2633</v>
      </c>
      <c r="D949" s="11" t="s">
        <v>2657</v>
      </c>
      <c r="E949" s="12">
        <v>2022</v>
      </c>
      <c r="F949" s="11" t="s">
        <v>2723</v>
      </c>
      <c r="G949" s="11" t="s">
        <v>2724</v>
      </c>
      <c r="H949" s="11" t="s">
        <v>92</v>
      </c>
      <c r="I949" s="22" t="str" cm="1">
        <f t="array" ref="I949">_xlfn.XLOOKUP(A949, [1]July!A$2:A$4499, [1]July!P$2:P$4499, No)</f>
        <v>MS-01</v>
      </c>
      <c r="J949" s="13">
        <v>1452292</v>
      </c>
    </row>
    <row r="950" spans="1:10" s="20" customFormat="1" ht="31.5" x14ac:dyDescent="0.25">
      <c r="A950" s="14" t="s">
        <v>2725</v>
      </c>
      <c r="B950" s="21" t="s">
        <v>11</v>
      </c>
      <c r="C950" s="11" t="s">
        <v>2633</v>
      </c>
      <c r="D950" s="11" t="s">
        <v>2657</v>
      </c>
      <c r="E950" s="12">
        <v>2024</v>
      </c>
      <c r="F950" s="11" t="s">
        <v>2726</v>
      </c>
      <c r="G950" s="11" t="s">
        <v>2727</v>
      </c>
      <c r="H950" s="11" t="s">
        <v>92</v>
      </c>
      <c r="I950" s="22" t="str" cm="1">
        <f t="array" ref="I950">_xlfn.XLOOKUP(A950, [1]July!A$2:A$4499, [1]July!P$2:P$4499, No)</f>
        <v>MS-03</v>
      </c>
      <c r="J950" s="13">
        <v>20000140</v>
      </c>
    </row>
    <row r="951" spans="1:10" s="20" customFormat="1" ht="31.5" x14ac:dyDescent="0.25">
      <c r="A951" s="14" t="s">
        <v>2728</v>
      </c>
      <c r="B951" s="21" t="s">
        <v>11</v>
      </c>
      <c r="C951" s="11" t="s">
        <v>2633</v>
      </c>
      <c r="D951" s="11" t="s">
        <v>2657</v>
      </c>
      <c r="E951" s="12">
        <v>2021</v>
      </c>
      <c r="F951" s="11" t="s">
        <v>1237</v>
      </c>
      <c r="G951" s="11" t="s">
        <v>2729</v>
      </c>
      <c r="H951" s="11" t="s">
        <v>96</v>
      </c>
      <c r="I951" s="22" t="str" cm="1">
        <f t="array" ref="I951">_xlfn.XLOOKUP(A951, [1]July!A$2:A$4499, [1]July!P$2:P$4499, No)</f>
        <v>MO-06</v>
      </c>
      <c r="J951" s="13">
        <v>17250000</v>
      </c>
    </row>
    <row r="952" spans="1:10" s="20" customFormat="1" ht="31.5" x14ac:dyDescent="0.25">
      <c r="A952" s="14" t="s">
        <v>2730</v>
      </c>
      <c r="B952" s="21" t="s">
        <v>11</v>
      </c>
      <c r="C952" s="11" t="s">
        <v>2633</v>
      </c>
      <c r="D952" s="11" t="s">
        <v>2657</v>
      </c>
      <c r="E952" s="12">
        <v>2024</v>
      </c>
      <c r="F952" s="11" t="s">
        <v>2731</v>
      </c>
      <c r="G952" s="11" t="s">
        <v>2732</v>
      </c>
      <c r="H952" s="11" t="s">
        <v>394</v>
      </c>
      <c r="I952" s="22" t="str" cm="1">
        <f t="array" ref="I952">_xlfn.XLOOKUP(A952, [1]July!A$2:A$4499, [1]July!P$2:P$4499, No)</f>
        <v>NJ-06</v>
      </c>
      <c r="J952" s="13">
        <v>5613489</v>
      </c>
    </row>
    <row r="953" spans="1:10" s="20" customFormat="1" ht="63" x14ac:dyDescent="0.25">
      <c r="A953" s="14" t="s">
        <v>2733</v>
      </c>
      <c r="B953" s="21" t="s">
        <v>11</v>
      </c>
      <c r="C953" s="11" t="s">
        <v>2633</v>
      </c>
      <c r="D953" s="11" t="s">
        <v>2657</v>
      </c>
      <c r="E953" s="12">
        <v>2021</v>
      </c>
      <c r="F953" s="11" t="s">
        <v>2734</v>
      </c>
      <c r="G953" s="11" t="s">
        <v>2735</v>
      </c>
      <c r="H953" s="11" t="s">
        <v>435</v>
      </c>
      <c r="I953" s="22" t="str" cm="1">
        <f t="array" ref="I953">_xlfn.XLOOKUP(A953, [1]July!A$2:A$4499, [1]July!P$2:P$4499, No)</f>
        <v>OH-05</v>
      </c>
      <c r="J953" s="13">
        <v>7115711</v>
      </c>
    </row>
    <row r="954" spans="1:10" s="20" customFormat="1" ht="47.25" x14ac:dyDescent="0.25">
      <c r="A954" s="14" t="s">
        <v>2736</v>
      </c>
      <c r="B954" s="21" t="s">
        <v>572</v>
      </c>
      <c r="C954" s="11" t="s">
        <v>2633</v>
      </c>
      <c r="D954" s="11" t="s">
        <v>2657</v>
      </c>
      <c r="E954" s="12">
        <v>2025</v>
      </c>
      <c r="F954" s="11" t="s">
        <v>2737</v>
      </c>
      <c r="G954" s="11" t="s">
        <v>2738</v>
      </c>
      <c r="H954" s="11" t="s">
        <v>129</v>
      </c>
      <c r="I954" s="22" t="str" cm="1">
        <f t="array" ref="I954">_xlfn.XLOOKUP(A954, [1]July!A$2:A$4499, [1]July!P$2:P$4499, No)</f>
        <v>OK-05</v>
      </c>
      <c r="J954" s="13">
        <v>19511000</v>
      </c>
    </row>
    <row r="955" spans="1:10" s="20" customFormat="1" ht="63" x14ac:dyDescent="0.25">
      <c r="A955" s="14" t="s">
        <v>2739</v>
      </c>
      <c r="B955" s="21" t="s">
        <v>11</v>
      </c>
      <c r="C955" s="11" t="s">
        <v>2633</v>
      </c>
      <c r="D955" s="11" t="s">
        <v>2657</v>
      </c>
      <c r="E955" s="12">
        <v>2023</v>
      </c>
      <c r="F955" s="11" t="s">
        <v>1831</v>
      </c>
      <c r="G955" s="11" t="s">
        <v>2740</v>
      </c>
      <c r="H955" s="11" t="s">
        <v>136</v>
      </c>
      <c r="I955" s="22" t="str" cm="1">
        <f t="array" ref="I955">_xlfn.XLOOKUP(A955, [1]July!A$2:A$4499, [1]July!P$2:P$4499, No)</f>
        <v>PA-05</v>
      </c>
      <c r="J955" s="13">
        <v>25000000</v>
      </c>
    </row>
    <row r="956" spans="1:10" s="20" customFormat="1" ht="31.5" x14ac:dyDescent="0.25">
      <c r="A956" s="14" t="s">
        <v>2741</v>
      </c>
      <c r="B956" s="21" t="s">
        <v>11</v>
      </c>
      <c r="C956" s="11" t="s">
        <v>2633</v>
      </c>
      <c r="D956" s="11" t="s">
        <v>2657</v>
      </c>
      <c r="E956" s="12">
        <v>2024</v>
      </c>
      <c r="F956" s="11" t="s">
        <v>2742</v>
      </c>
      <c r="G956" s="11" t="s">
        <v>2743</v>
      </c>
      <c r="H956" s="11" t="s">
        <v>136</v>
      </c>
      <c r="I956" s="22" t="str" cm="1">
        <f t="array" ref="I956">_xlfn.XLOOKUP(A956, [1]July!A$2:A$4499, [1]July!P$2:P$4499, No)</f>
        <v>PA-17</v>
      </c>
      <c r="J956" s="13">
        <v>24944683</v>
      </c>
    </row>
    <row r="957" spans="1:10" s="20" customFormat="1" ht="47.25" x14ac:dyDescent="0.25">
      <c r="A957" s="14" t="s">
        <v>2744</v>
      </c>
      <c r="B957" s="21" t="s">
        <v>11</v>
      </c>
      <c r="C957" s="11" t="s">
        <v>2633</v>
      </c>
      <c r="D957" s="11" t="s">
        <v>2657</v>
      </c>
      <c r="E957" s="12">
        <v>2024</v>
      </c>
      <c r="F957" s="11" t="s">
        <v>2745</v>
      </c>
      <c r="G957" s="11" t="s">
        <v>2746</v>
      </c>
      <c r="H957" s="11" t="s">
        <v>136</v>
      </c>
      <c r="I957" s="22" t="str" cm="1">
        <f t="array" ref="I957">_xlfn.XLOOKUP(A957, [1]July!A$2:A$4499, [1]July!P$2:P$4499, No)</f>
        <v>PA-10</v>
      </c>
      <c r="J957" s="13">
        <v>25000000</v>
      </c>
    </row>
    <row r="958" spans="1:10" s="20" customFormat="1" ht="31.5" x14ac:dyDescent="0.25">
      <c r="A958" s="14" t="s">
        <v>2747</v>
      </c>
      <c r="B958" s="21" t="s">
        <v>11</v>
      </c>
      <c r="C958" s="11" t="s">
        <v>2633</v>
      </c>
      <c r="D958" s="11" t="s">
        <v>2657</v>
      </c>
      <c r="E958" s="12">
        <v>2024</v>
      </c>
      <c r="F958" s="11" t="s">
        <v>2748</v>
      </c>
      <c r="G958" s="11" t="s">
        <v>2749</v>
      </c>
      <c r="H958" s="11" t="s">
        <v>136</v>
      </c>
      <c r="I958" s="22" t="str" cm="1">
        <f t="array" ref="I958">_xlfn.XLOOKUP(A958, [1]July!A$2:A$4499, [1]July!P$2:P$4499, No)</f>
        <v>PA-03</v>
      </c>
      <c r="J958" s="13">
        <v>21395555</v>
      </c>
    </row>
    <row r="959" spans="1:10" s="20" customFormat="1" ht="31.5" x14ac:dyDescent="0.25">
      <c r="A959" s="14" t="s">
        <v>2750</v>
      </c>
      <c r="B959" s="21" t="s">
        <v>11</v>
      </c>
      <c r="C959" s="11" t="s">
        <v>2633</v>
      </c>
      <c r="D959" s="11" t="s">
        <v>2657</v>
      </c>
      <c r="E959" s="12">
        <v>2025</v>
      </c>
      <c r="F959" s="11" t="s">
        <v>2751</v>
      </c>
      <c r="G959" s="11" t="s">
        <v>2752</v>
      </c>
      <c r="H959" s="11" t="s">
        <v>136</v>
      </c>
      <c r="I959" s="22" t="str" cm="1">
        <f t="array" ref="I959">_xlfn.XLOOKUP(A959, [1]July!A$2:A$4499, [1]July!P$2:P$4499, No)</f>
        <v>PA-14</v>
      </c>
      <c r="J959" s="13">
        <v>3750000</v>
      </c>
    </row>
    <row r="960" spans="1:10" s="20" customFormat="1" ht="31.5" x14ac:dyDescent="0.25">
      <c r="A960" s="14" t="s">
        <v>2753</v>
      </c>
      <c r="B960" s="21" t="s">
        <v>11</v>
      </c>
      <c r="C960" s="11" t="s">
        <v>2633</v>
      </c>
      <c r="D960" s="11" t="s">
        <v>2657</v>
      </c>
      <c r="E960" s="12">
        <v>2023</v>
      </c>
      <c r="F960" s="11" t="s">
        <v>1958</v>
      </c>
      <c r="G960" s="11" t="s">
        <v>2754</v>
      </c>
      <c r="H960" s="11" t="s">
        <v>144</v>
      </c>
      <c r="I960" s="22" t="str" cm="1">
        <f t="array" ref="I960">_xlfn.XLOOKUP(A960, [1]July!A$2:A$4499, [1]July!P$2:P$4499, No)</f>
        <v>RI-02</v>
      </c>
      <c r="J960" s="13">
        <v>8492000</v>
      </c>
    </row>
    <row r="961" spans="1:10" s="20" customFormat="1" ht="47.25" x14ac:dyDescent="0.25">
      <c r="A961" s="14" t="s">
        <v>2755</v>
      </c>
      <c r="B961" s="21" t="s">
        <v>11</v>
      </c>
      <c r="C961" s="11" t="s">
        <v>2633</v>
      </c>
      <c r="D961" s="11" t="s">
        <v>2657</v>
      </c>
      <c r="E961" s="12">
        <v>2024</v>
      </c>
      <c r="F961" s="11" t="s">
        <v>1153</v>
      </c>
      <c r="G961" s="11" t="s">
        <v>2756</v>
      </c>
      <c r="H961" s="11" t="s">
        <v>144</v>
      </c>
      <c r="I961" s="22" t="str" cm="1">
        <f t="array" ref="I961">_xlfn.XLOOKUP(A961, [1]July!A$2:A$4499, [1]July!P$2:P$4499, No)</f>
        <v>RI-01</v>
      </c>
      <c r="J961" s="13">
        <v>25000000</v>
      </c>
    </row>
    <row r="962" spans="1:10" s="20" customFormat="1" ht="47.25" x14ac:dyDescent="0.25">
      <c r="A962" s="14" t="s">
        <v>2757</v>
      </c>
      <c r="B962" s="21" t="s">
        <v>11</v>
      </c>
      <c r="C962" s="11" t="s">
        <v>2633</v>
      </c>
      <c r="D962" s="11" t="s">
        <v>2657</v>
      </c>
      <c r="E962" s="12">
        <v>2021</v>
      </c>
      <c r="F962" s="11" t="s">
        <v>2758</v>
      </c>
      <c r="G962" s="11" t="s">
        <v>2759</v>
      </c>
      <c r="H962" s="11" t="s">
        <v>155</v>
      </c>
      <c r="I962" s="22" t="str" cm="1">
        <f t="array" ref="I962">_xlfn.XLOOKUP(A962, [1]July!A$2:A$4499, [1]July!P$2:P$4499, No)</f>
        <v>TX-30</v>
      </c>
      <c r="J962" s="13">
        <v>8218080</v>
      </c>
    </row>
    <row r="963" spans="1:10" s="20" customFormat="1" ht="47.25" x14ac:dyDescent="0.25">
      <c r="A963" s="14" t="s">
        <v>2760</v>
      </c>
      <c r="B963" s="21" t="s">
        <v>572</v>
      </c>
      <c r="C963" s="11" t="s">
        <v>2633</v>
      </c>
      <c r="D963" s="11" t="s">
        <v>2657</v>
      </c>
      <c r="E963" s="12">
        <v>2022</v>
      </c>
      <c r="F963" s="11" t="s">
        <v>2761</v>
      </c>
      <c r="G963" s="11" t="s">
        <v>2762</v>
      </c>
      <c r="H963" s="11" t="s">
        <v>155</v>
      </c>
      <c r="I963" s="22" t="str" cm="1">
        <f t="array" ref="I963">_xlfn.XLOOKUP(A963, [1]July!A$2:A$4499, [1]July!P$2:P$4499, No)</f>
        <v>TX-14</v>
      </c>
      <c r="J963" s="13">
        <v>13600000</v>
      </c>
    </row>
    <row r="964" spans="1:10" s="20" customFormat="1" ht="31.5" x14ac:dyDescent="0.25">
      <c r="A964" s="14" t="s">
        <v>2763</v>
      </c>
      <c r="B964" s="21" t="s">
        <v>11</v>
      </c>
      <c r="C964" s="11" t="s">
        <v>2633</v>
      </c>
      <c r="D964" s="11" t="s">
        <v>2657</v>
      </c>
      <c r="E964" s="12">
        <v>2023</v>
      </c>
      <c r="F964" s="11" t="s">
        <v>2764</v>
      </c>
      <c r="G964" s="11" t="s">
        <v>2765</v>
      </c>
      <c r="H964" s="11" t="s">
        <v>155</v>
      </c>
      <c r="I964" s="22" t="str" cm="1">
        <f t="array" ref="I964">_xlfn.XLOOKUP(A964, [1]July!A$2:A$4499, [1]July!P$2:P$4499, No)</f>
        <v>TX-27</v>
      </c>
      <c r="J964" s="13">
        <v>22942500</v>
      </c>
    </row>
    <row r="965" spans="1:10" s="20" customFormat="1" ht="31.5" x14ac:dyDescent="0.25">
      <c r="A965" s="14" t="s">
        <v>2766</v>
      </c>
      <c r="B965" s="21" t="s">
        <v>572</v>
      </c>
      <c r="C965" s="11" t="s">
        <v>2633</v>
      </c>
      <c r="D965" s="11" t="s">
        <v>2657</v>
      </c>
      <c r="E965" s="12">
        <v>2025</v>
      </c>
      <c r="F965" s="11" t="s">
        <v>157</v>
      </c>
      <c r="G965" s="11" t="s">
        <v>2767</v>
      </c>
      <c r="H965" s="11" t="s">
        <v>155</v>
      </c>
      <c r="I965" s="22" t="str" cm="1">
        <f t="array" ref="I965">_xlfn.XLOOKUP(A965, [1]July!A$2:A$4499, [1]July!P$2:P$4499, No)</f>
        <v>TX-23</v>
      </c>
      <c r="J965" s="13">
        <v>750000</v>
      </c>
    </row>
    <row r="966" spans="1:10" s="20" customFormat="1" ht="31.5" x14ac:dyDescent="0.25">
      <c r="A966" s="14" t="s">
        <v>2768</v>
      </c>
      <c r="B966" s="21" t="s">
        <v>572</v>
      </c>
      <c r="C966" s="11" t="s">
        <v>2633</v>
      </c>
      <c r="D966" s="11" t="s">
        <v>2657</v>
      </c>
      <c r="E966" s="12">
        <v>2025</v>
      </c>
      <c r="F966" s="11" t="s">
        <v>2769</v>
      </c>
      <c r="G966" s="11" t="s">
        <v>2770</v>
      </c>
      <c r="H966" s="11" t="s">
        <v>155</v>
      </c>
      <c r="I966" s="22" t="str" cm="1">
        <f t="array" ref="I966">_xlfn.XLOOKUP(A966, [1]July!A$2:A$4499, [1]July!P$2:P$4499, No)</f>
        <v>TX-12</v>
      </c>
      <c r="J966" s="13">
        <v>25000000</v>
      </c>
    </row>
    <row r="967" spans="1:10" s="20" customFormat="1" ht="31.5" x14ac:dyDescent="0.25">
      <c r="A967" s="14" t="s">
        <v>2771</v>
      </c>
      <c r="B967" s="21" t="s">
        <v>572</v>
      </c>
      <c r="C967" s="11" t="s">
        <v>2633</v>
      </c>
      <c r="D967" s="11" t="s">
        <v>2657</v>
      </c>
      <c r="E967" s="12">
        <v>2024</v>
      </c>
      <c r="F967" s="11" t="s">
        <v>2772</v>
      </c>
      <c r="G967" s="11" t="s">
        <v>2773</v>
      </c>
      <c r="H967" s="11" t="s">
        <v>535</v>
      </c>
      <c r="I967" s="22" t="str" cm="1">
        <f t="array" ref="I967">_xlfn.XLOOKUP(A967, [1]July!A$2:A$4499, [1]July!P$2:P$4499, No)</f>
        <v>WA-02</v>
      </c>
      <c r="J967" s="13">
        <v>17931000</v>
      </c>
    </row>
    <row r="968" spans="1:10" s="20" customFormat="1" ht="47.25" x14ac:dyDescent="0.25">
      <c r="A968" s="14" t="s">
        <v>2774</v>
      </c>
      <c r="B968" s="21" t="s">
        <v>572</v>
      </c>
      <c r="C968" s="11" t="s">
        <v>2633</v>
      </c>
      <c r="D968" s="11" t="s">
        <v>2657</v>
      </c>
      <c r="E968" s="12">
        <v>2025</v>
      </c>
      <c r="F968" s="11" t="s">
        <v>2775</v>
      </c>
      <c r="G968" s="11" t="s">
        <v>2776</v>
      </c>
      <c r="H968" s="11" t="s">
        <v>535</v>
      </c>
      <c r="I968" s="22" t="str" cm="1">
        <f t="array" ref="I968">_xlfn.XLOOKUP(A968, [1]July!A$2:A$4499, [1]July!P$2:P$4499, No)</f>
        <v>WA-02</v>
      </c>
      <c r="J968" s="13">
        <v>2000000</v>
      </c>
    </row>
    <row r="969" spans="1:10" s="20" customFormat="1" ht="31.5" x14ac:dyDescent="0.25">
      <c r="A969" s="14" t="s">
        <v>2777</v>
      </c>
      <c r="B969" s="21" t="s">
        <v>572</v>
      </c>
      <c r="C969" s="11" t="s">
        <v>2633</v>
      </c>
      <c r="D969" s="11" t="s">
        <v>2657</v>
      </c>
      <c r="E969" s="12">
        <v>2025</v>
      </c>
      <c r="F969" s="11" t="s">
        <v>2778</v>
      </c>
      <c r="G969" s="11" t="s">
        <v>2779</v>
      </c>
      <c r="H969" s="11" t="s">
        <v>535</v>
      </c>
      <c r="I969" s="22" t="str" cm="1">
        <f t="array" ref="I969">_xlfn.XLOOKUP(A969, [1]July!A$2:A$4499, [1]July!P$2:P$4499, No)</f>
        <v>WA-04</v>
      </c>
      <c r="J969" s="13">
        <v>9560000</v>
      </c>
    </row>
    <row r="970" spans="1:10" s="20" customFormat="1" ht="47.25" x14ac:dyDescent="0.25">
      <c r="A970" s="14" t="s">
        <v>2780</v>
      </c>
      <c r="B970" s="21" t="s">
        <v>572</v>
      </c>
      <c r="C970" s="11" t="s">
        <v>2633</v>
      </c>
      <c r="D970" s="11" t="s">
        <v>2657</v>
      </c>
      <c r="E970" s="12">
        <v>2025</v>
      </c>
      <c r="F970" s="11" t="s">
        <v>2781</v>
      </c>
      <c r="G970" s="11" t="s">
        <v>2782</v>
      </c>
      <c r="H970" s="11" t="s">
        <v>535</v>
      </c>
      <c r="I970" s="22" t="str" cm="1">
        <f t="array" ref="I970">_xlfn.XLOOKUP(A970, [1]July!A$2:A$4499, [1]July!P$2:P$4499, No)</f>
        <v>WA-07</v>
      </c>
      <c r="J970" s="13">
        <v>25000000</v>
      </c>
    </row>
    <row r="971" spans="1:10" s="20" customFormat="1" ht="78.75" x14ac:dyDescent="0.25">
      <c r="A971" s="14" t="s">
        <v>2783</v>
      </c>
      <c r="B971" s="21" t="s">
        <v>572</v>
      </c>
      <c r="C971" s="11" t="s">
        <v>2633</v>
      </c>
      <c r="D971" s="11" t="s">
        <v>2657</v>
      </c>
      <c r="E971" s="12">
        <v>2025</v>
      </c>
      <c r="F971" s="11" t="s">
        <v>2784</v>
      </c>
      <c r="G971" s="11" t="s">
        <v>2785</v>
      </c>
      <c r="H971" s="11" t="s">
        <v>169</v>
      </c>
      <c r="I971" s="22" t="str" cm="1">
        <f t="array" ref="I971">_xlfn.XLOOKUP(A971, [1]July!A$2:A$4499, [1]July!P$2:P$4499, No)</f>
        <v>WV-01</v>
      </c>
      <c r="J971" s="13">
        <v>489750</v>
      </c>
    </row>
    <row r="972" spans="1:10" s="20" customFormat="1" ht="31.5" x14ac:dyDescent="0.25">
      <c r="A972" s="14" t="s">
        <v>2786</v>
      </c>
      <c r="B972" s="21" t="s">
        <v>572</v>
      </c>
      <c r="C972" s="11" t="s">
        <v>2633</v>
      </c>
      <c r="D972" s="11" t="s">
        <v>2657</v>
      </c>
      <c r="E972" s="12">
        <v>2021</v>
      </c>
      <c r="F972" s="11" t="s">
        <v>2787</v>
      </c>
      <c r="G972" s="11" t="s">
        <v>2788</v>
      </c>
      <c r="H972" s="11" t="s">
        <v>551</v>
      </c>
      <c r="I972" s="22" t="str" cm="1">
        <f t="array" ref="I972">_xlfn.XLOOKUP(A972, [1]July!A$2:A$4499, [1]July!P$2:P$4499, No)</f>
        <v/>
      </c>
      <c r="J972" s="13">
        <v>6640466</v>
      </c>
    </row>
    <row r="973" spans="1:10" s="20" customFormat="1" ht="47.25" x14ac:dyDescent="0.25">
      <c r="A973" s="14" t="s">
        <v>2789</v>
      </c>
      <c r="B973" s="21" t="s">
        <v>11</v>
      </c>
      <c r="C973" s="11" t="s">
        <v>2633</v>
      </c>
      <c r="D973" s="11" t="s">
        <v>2657</v>
      </c>
      <c r="E973" s="12">
        <v>2022</v>
      </c>
      <c r="F973" s="11" t="s">
        <v>2790</v>
      </c>
      <c r="G973" s="11" t="s">
        <v>2791</v>
      </c>
      <c r="H973" s="11" t="s">
        <v>551</v>
      </c>
      <c r="I973" s="22" t="str" cm="1">
        <f t="array" ref="I973">_xlfn.XLOOKUP(A973, [1]July!A$2:A$4499, [1]July!P$2:P$4499, No)</f>
        <v>WI-07</v>
      </c>
      <c r="J973" s="13">
        <v>9531340</v>
      </c>
    </row>
    <row r="974" spans="1:10" s="20" customFormat="1" ht="31.5" x14ac:dyDescent="0.25">
      <c r="A974" s="14" t="s">
        <v>2792</v>
      </c>
      <c r="B974" s="21" t="s">
        <v>11</v>
      </c>
      <c r="C974" s="11" t="s">
        <v>2633</v>
      </c>
      <c r="D974" s="11" t="s">
        <v>2657</v>
      </c>
      <c r="E974" s="12">
        <v>2024</v>
      </c>
      <c r="F974" s="11" t="s">
        <v>2793</v>
      </c>
      <c r="G974" s="11" t="s">
        <v>2794</v>
      </c>
      <c r="H974" s="11" t="s">
        <v>551</v>
      </c>
      <c r="I974" s="22" t="str" cm="1">
        <f t="array" ref="I974">_xlfn.XLOOKUP(A974, [1]July!A$2:A$4499, [1]July!P$2:P$4499, No)</f>
        <v>WI-08</v>
      </c>
      <c r="J974" s="13">
        <v>25000000</v>
      </c>
    </row>
    <row r="975" spans="1:10" s="20" customFormat="1" ht="31.5" x14ac:dyDescent="0.25">
      <c r="A975" s="14" t="s">
        <v>2795</v>
      </c>
      <c r="B975" s="21" t="s">
        <v>572</v>
      </c>
      <c r="C975" s="11" t="s">
        <v>2633</v>
      </c>
      <c r="D975" s="11" t="s">
        <v>2657</v>
      </c>
      <c r="E975" s="12">
        <v>2024</v>
      </c>
      <c r="F975" s="11" t="s">
        <v>2796</v>
      </c>
      <c r="G975" s="11" t="s">
        <v>2797</v>
      </c>
      <c r="H975" s="11" t="s">
        <v>551</v>
      </c>
      <c r="I975" s="22" t="str" cm="1">
        <f t="array" ref="I975">_xlfn.XLOOKUP(A975, [1]July!A$2:A$4499, [1]July!P$2:P$4499, No)</f>
        <v>WI-05</v>
      </c>
      <c r="J975" s="13">
        <v>1116800</v>
      </c>
    </row>
    <row r="976" spans="1:10" s="20" customFormat="1" ht="31.5" x14ac:dyDescent="0.25">
      <c r="A976" s="56" t="s">
        <v>2798</v>
      </c>
      <c r="B976" s="21" t="s">
        <v>11</v>
      </c>
      <c r="C976" s="11" t="s">
        <v>2633</v>
      </c>
      <c r="D976" s="11" t="s">
        <v>2657</v>
      </c>
      <c r="E976" s="12">
        <v>2025</v>
      </c>
      <c r="F976" s="11" t="s">
        <v>1756</v>
      </c>
      <c r="G976" s="11" t="s">
        <v>1757</v>
      </c>
      <c r="H976" s="11" t="s">
        <v>551</v>
      </c>
      <c r="I976" s="22" t="str" cm="1">
        <f t="array" ref="I976">_xlfn.XLOOKUP(A976, [1]July!A$2:A$4499, [1]July!P$2:P$4499, No)</f>
        <v>WI-07</v>
      </c>
      <c r="J976" s="13">
        <v>1976000</v>
      </c>
    </row>
    <row r="977" spans="1:10" s="20" customFormat="1" ht="47.25" x14ac:dyDescent="0.25">
      <c r="A977" s="14" t="s">
        <v>2799</v>
      </c>
      <c r="B977" s="21" t="s">
        <v>572</v>
      </c>
      <c r="C977" s="11" t="s">
        <v>2633</v>
      </c>
      <c r="D977" s="11" t="s">
        <v>2657</v>
      </c>
      <c r="E977" s="12">
        <v>2025</v>
      </c>
      <c r="F977" s="11" t="s">
        <v>2800</v>
      </c>
      <c r="G977" s="11" t="s">
        <v>2801</v>
      </c>
      <c r="H977" s="11" t="s">
        <v>551</v>
      </c>
      <c r="I977" s="22" t="str" cm="1">
        <f t="array" ref="I977">_xlfn.XLOOKUP(A977, [1]July!A$2:A$4499, [1]July!P$2:P$4499, No)</f>
        <v>WI-08</v>
      </c>
      <c r="J977" s="13">
        <v>25000000</v>
      </c>
    </row>
    <row r="978" spans="1:10" s="20" customFormat="1" ht="31.5" x14ac:dyDescent="0.25">
      <c r="A978" s="14" t="s">
        <v>2802</v>
      </c>
      <c r="B978" s="21" t="s">
        <v>11</v>
      </c>
      <c r="C978" s="11" t="s">
        <v>2633</v>
      </c>
      <c r="D978" s="11" t="s">
        <v>2803</v>
      </c>
      <c r="E978" s="12">
        <v>2023</v>
      </c>
      <c r="F978" s="11" t="s">
        <v>2804</v>
      </c>
      <c r="G978" s="11" t="s">
        <v>2805</v>
      </c>
      <c r="H978" s="11" t="s">
        <v>196</v>
      </c>
      <c r="I978" s="22" t="str" cm="1">
        <f t="array" ref="I978">_xlfn.XLOOKUP(A978, [1]July!A$2:A$4499, [1]July!P$2:P$4499, No)</f>
        <v>AZ-07</v>
      </c>
      <c r="J978" s="13">
        <v>25000000</v>
      </c>
    </row>
    <row r="979" spans="1:10" s="20" customFormat="1" ht="31.5" x14ac:dyDescent="0.25">
      <c r="A979" s="14" t="s">
        <v>2806</v>
      </c>
      <c r="B979" s="21" t="s">
        <v>572</v>
      </c>
      <c r="C979" s="11" t="s">
        <v>2633</v>
      </c>
      <c r="D979" s="11" t="s">
        <v>2807</v>
      </c>
      <c r="E979" s="12">
        <v>2023</v>
      </c>
      <c r="F979" s="11" t="s">
        <v>2808</v>
      </c>
      <c r="G979" s="11" t="s">
        <v>2809</v>
      </c>
      <c r="H979" s="11" t="s">
        <v>30</v>
      </c>
      <c r="I979" s="22" t="str" cm="1">
        <f t="array" ref="I979">_xlfn.XLOOKUP(A979, [1]July!A$2:A$4499, [1]July!P$2:P$4499, No)</f>
        <v>CA-42</v>
      </c>
      <c r="J979" s="13">
        <v>283375812</v>
      </c>
    </row>
    <row r="980" spans="1:10" s="20" customFormat="1" ht="31.5" x14ac:dyDescent="0.25">
      <c r="A980" s="14" t="s">
        <v>2810</v>
      </c>
      <c r="B980" s="21" t="s">
        <v>11</v>
      </c>
      <c r="C980" s="11" t="s">
        <v>2633</v>
      </c>
      <c r="D980" s="11" t="s">
        <v>2803</v>
      </c>
      <c r="E980" s="12">
        <v>2022</v>
      </c>
      <c r="F980" s="11" t="s">
        <v>2811</v>
      </c>
      <c r="G980" s="11" t="s">
        <v>2812</v>
      </c>
      <c r="H980" s="11" t="s">
        <v>30</v>
      </c>
      <c r="I980" s="22" t="str" cm="1">
        <f t="array" ref="I980">_xlfn.XLOOKUP(A980, [1]July!A$2:A$4499, [1]July!P$2:P$4499, No)</f>
        <v>CA-04; CA-16</v>
      </c>
      <c r="J980" s="13">
        <v>25000000</v>
      </c>
    </row>
    <row r="981" spans="1:10" s="20" customFormat="1" ht="31.5" x14ac:dyDescent="0.25">
      <c r="A981" s="14" t="s">
        <v>2813</v>
      </c>
      <c r="B981" s="21" t="s">
        <v>572</v>
      </c>
      <c r="C981" s="11" t="s">
        <v>2633</v>
      </c>
      <c r="D981" s="11" t="s">
        <v>2803</v>
      </c>
      <c r="E981" s="12">
        <v>2023</v>
      </c>
      <c r="F981" s="11" t="s">
        <v>2814</v>
      </c>
      <c r="G981" s="11" t="s">
        <v>2815</v>
      </c>
      <c r="H981" s="11" t="s">
        <v>37</v>
      </c>
      <c r="I981" s="22" t="str" cm="1">
        <f t="array" ref="I981">_xlfn.XLOOKUP(A981, [1]July!A$2:A$4499, [1]July!P$2:P$4499, No)</f>
        <v>CO-03</v>
      </c>
      <c r="J981" s="13">
        <v>49682927</v>
      </c>
    </row>
    <row r="982" spans="1:10" s="20" customFormat="1" ht="31.5" x14ac:dyDescent="0.25">
      <c r="A982" s="14" t="s">
        <v>2816</v>
      </c>
      <c r="B982" s="21" t="s">
        <v>11</v>
      </c>
      <c r="C982" s="11" t="s">
        <v>2633</v>
      </c>
      <c r="D982" s="11" t="s">
        <v>2807</v>
      </c>
      <c r="E982" s="12">
        <v>2023</v>
      </c>
      <c r="F982" s="11" t="s">
        <v>2817</v>
      </c>
      <c r="G982" s="11" t="s">
        <v>2818</v>
      </c>
      <c r="H982" s="11" t="s">
        <v>41</v>
      </c>
      <c r="I982" s="22" t="str" cm="1">
        <f t="array" ref="I982">_xlfn.XLOOKUP(A982, [1]July!A$2:A$4499, [1]July!P$2:P$4499, No)</f>
        <v>FL-21</v>
      </c>
      <c r="J982" s="13">
        <v>130500000</v>
      </c>
    </row>
    <row r="983" spans="1:10" s="20" customFormat="1" ht="31.5" x14ac:dyDescent="0.25">
      <c r="A983" s="14" t="s">
        <v>2819</v>
      </c>
      <c r="B983" s="21" t="s">
        <v>11</v>
      </c>
      <c r="C983" s="11" t="s">
        <v>2633</v>
      </c>
      <c r="D983" s="11" t="s">
        <v>2807</v>
      </c>
      <c r="E983" s="12">
        <v>2025</v>
      </c>
      <c r="F983" s="11" t="s">
        <v>851</v>
      </c>
      <c r="G983" s="11" t="s">
        <v>2820</v>
      </c>
      <c r="H983" s="11" t="s">
        <v>66</v>
      </c>
      <c r="I983" s="22" t="str" cm="1">
        <f t="array" ref="I983">_xlfn.XLOOKUP(A983, [1]July!A$2:A$4499, [1]July!P$2:P$4499, No)</f>
        <v/>
      </c>
      <c r="J983" s="13">
        <v>91179049</v>
      </c>
    </row>
    <row r="984" spans="1:10" s="20" customFormat="1" ht="31.5" x14ac:dyDescent="0.25">
      <c r="A984" s="14" t="s">
        <v>2821</v>
      </c>
      <c r="B984" s="21" t="s">
        <v>11</v>
      </c>
      <c r="C984" s="11" t="s">
        <v>2633</v>
      </c>
      <c r="D984" s="11" t="s">
        <v>2807</v>
      </c>
      <c r="E984" s="12">
        <v>2023</v>
      </c>
      <c r="F984" s="11" t="s">
        <v>578</v>
      </c>
      <c r="G984" s="11" t="s">
        <v>2822</v>
      </c>
      <c r="H984" s="11" t="s">
        <v>294</v>
      </c>
      <c r="I984" s="22" t="str" cm="1">
        <f t="array" ref="I984">_xlfn.XLOOKUP(A984, [1]July!A$2:A$4499, [1]July!P$2:P$4499, No)</f>
        <v>IN-01</v>
      </c>
      <c r="J984" s="13">
        <v>127484669</v>
      </c>
    </row>
    <row r="985" spans="1:10" s="20" customFormat="1" ht="31.5" x14ac:dyDescent="0.25">
      <c r="A985" s="14" t="s">
        <v>2823</v>
      </c>
      <c r="B985" s="21" t="s">
        <v>11</v>
      </c>
      <c r="C985" s="11" t="s">
        <v>2633</v>
      </c>
      <c r="D985" s="11" t="s">
        <v>2807</v>
      </c>
      <c r="E985" s="12">
        <v>2025</v>
      </c>
      <c r="F985" s="11" t="s">
        <v>1502</v>
      </c>
      <c r="G985" s="11" t="s">
        <v>2824</v>
      </c>
      <c r="H985" s="11" t="s">
        <v>70</v>
      </c>
      <c r="I985" s="22" t="str" cm="1">
        <f t="array" ref="I985">_xlfn.XLOOKUP(A985, [1]July!A$2:A$4499, [1]July!P$2:P$4499, No)</f>
        <v/>
      </c>
      <c r="J985" s="13">
        <v>60000000</v>
      </c>
    </row>
    <row r="986" spans="1:10" s="20" customFormat="1" ht="31.5" x14ac:dyDescent="0.25">
      <c r="A986" s="14" t="s">
        <v>2825</v>
      </c>
      <c r="B986" s="21" t="s">
        <v>11</v>
      </c>
      <c r="C986" s="11" t="s">
        <v>2633</v>
      </c>
      <c r="D986" s="11" t="s">
        <v>2803</v>
      </c>
      <c r="E986" s="12">
        <v>2023</v>
      </c>
      <c r="F986" s="11" t="s">
        <v>1502</v>
      </c>
      <c r="G986" s="11" t="s">
        <v>2826</v>
      </c>
      <c r="H986" s="11" t="s">
        <v>70</v>
      </c>
      <c r="I986" s="22" t="str" cm="1">
        <f t="array" ref="I986">_xlfn.XLOOKUP(A986, [1]July!A$2:A$4499, [1]July!P$2:P$4499, No)</f>
        <v>IA-02</v>
      </c>
      <c r="J986" s="13">
        <v>57300000</v>
      </c>
    </row>
    <row r="987" spans="1:10" s="20" customFormat="1" ht="47.25" x14ac:dyDescent="0.25">
      <c r="A987" s="14" t="s">
        <v>2827</v>
      </c>
      <c r="B987" s="21" t="s">
        <v>572</v>
      </c>
      <c r="C987" s="11" t="s">
        <v>2633</v>
      </c>
      <c r="D987" s="11" t="s">
        <v>2803</v>
      </c>
      <c r="E987" s="12">
        <v>2025</v>
      </c>
      <c r="F987" s="11" t="s">
        <v>1281</v>
      </c>
      <c r="G987" s="11" t="s">
        <v>2828</v>
      </c>
      <c r="H987" s="11" t="s">
        <v>307</v>
      </c>
      <c r="I987" s="22" t="str" cm="1">
        <f t="array" ref="I987">_xlfn.XLOOKUP(A987, [1]July!A$2:A$4499, [1]July!P$2:P$4499, No)</f>
        <v>KS-04</v>
      </c>
      <c r="J987" s="13">
        <v>26698000</v>
      </c>
    </row>
    <row r="988" spans="1:10" s="20" customFormat="1" ht="31.5" x14ac:dyDescent="0.25">
      <c r="A988" s="14" t="s">
        <v>2829</v>
      </c>
      <c r="B988" s="21" t="s">
        <v>11</v>
      </c>
      <c r="C988" s="11" t="s">
        <v>2633</v>
      </c>
      <c r="D988" s="11" t="s">
        <v>2830</v>
      </c>
      <c r="E988" s="12">
        <v>2024</v>
      </c>
      <c r="F988" s="11" t="s">
        <v>2831</v>
      </c>
      <c r="G988" s="11" t="s">
        <v>2832</v>
      </c>
      <c r="H988" s="11" t="s">
        <v>20</v>
      </c>
      <c r="I988" s="22" t="str" cm="1">
        <f t="array" ref="I988">_xlfn.XLOOKUP(A988, [1]July!A$2:A$4499, [1]July!P$2:P$4499, No)</f>
        <v>AK-00</v>
      </c>
      <c r="J988" s="13">
        <v>17148610</v>
      </c>
    </row>
    <row r="989" spans="1:10" s="20" customFormat="1" ht="31.5" x14ac:dyDescent="0.25">
      <c r="A989" s="14" t="s">
        <v>2833</v>
      </c>
      <c r="B989" s="21" t="s">
        <v>11</v>
      </c>
      <c r="C989" s="11" t="s">
        <v>2633</v>
      </c>
      <c r="D989" s="11" t="s">
        <v>2830</v>
      </c>
      <c r="E989" s="12">
        <v>2022</v>
      </c>
      <c r="F989" s="11" t="s">
        <v>2834</v>
      </c>
      <c r="G989" s="11" t="s">
        <v>2835</v>
      </c>
      <c r="H989" s="11" t="s">
        <v>196</v>
      </c>
      <c r="I989" s="22" t="str" cm="1">
        <f t="array" ref="I989">_xlfn.XLOOKUP(A989, [1]July!A$2:A$4499, [1]July!P$2:P$4499, No)</f>
        <v>AZ-01</v>
      </c>
      <c r="J989" s="13">
        <v>32460000</v>
      </c>
    </row>
    <row r="990" spans="1:10" s="20" customFormat="1" ht="47.25" x14ac:dyDescent="0.25">
      <c r="A990" s="14" t="s">
        <v>2836</v>
      </c>
      <c r="B990" s="21" t="s">
        <v>11</v>
      </c>
      <c r="C990" s="11" t="s">
        <v>2633</v>
      </c>
      <c r="D990" s="11" t="s">
        <v>2830</v>
      </c>
      <c r="E990" s="12">
        <v>2024</v>
      </c>
      <c r="F990" s="11" t="s">
        <v>947</v>
      </c>
      <c r="G990" s="11" t="s">
        <v>2837</v>
      </c>
      <c r="H990" s="11" t="s">
        <v>30</v>
      </c>
      <c r="I990" s="22" t="str" cm="1">
        <f t="array" ref="I990">_xlfn.XLOOKUP(A990, [1]July!A$2:A$4499, [1]July!P$2:P$4499, No)</f>
        <v>CA-01</v>
      </c>
      <c r="J990" s="13">
        <v>12287247</v>
      </c>
    </row>
    <row r="991" spans="1:10" s="20" customFormat="1" ht="31.5" x14ac:dyDescent="0.25">
      <c r="A991" s="14" t="s">
        <v>2838</v>
      </c>
      <c r="B991" s="21" t="s">
        <v>11</v>
      </c>
      <c r="C991" s="11" t="s">
        <v>2633</v>
      </c>
      <c r="D991" s="11" t="s">
        <v>2830</v>
      </c>
      <c r="E991" s="12">
        <v>2022</v>
      </c>
      <c r="F991" s="11" t="s">
        <v>2839</v>
      </c>
      <c r="G991" s="11" t="s">
        <v>2840</v>
      </c>
      <c r="H991" s="11" t="s">
        <v>37</v>
      </c>
      <c r="I991" s="22" t="str" cm="1">
        <f t="array" ref="I991">_xlfn.XLOOKUP(A991, [1]July!A$2:A$4499, [1]July!P$2:P$4499, No)</f>
        <v>CO-02</v>
      </c>
      <c r="J991" s="13">
        <v>83080000</v>
      </c>
    </row>
    <row r="992" spans="1:10" s="20" customFormat="1" ht="31.5" x14ac:dyDescent="0.25">
      <c r="A992" s="14" t="s">
        <v>2841</v>
      </c>
      <c r="B992" s="21" t="s">
        <v>11</v>
      </c>
      <c r="C992" s="11" t="s">
        <v>2633</v>
      </c>
      <c r="D992" s="11" t="s">
        <v>2830</v>
      </c>
      <c r="E992" s="12">
        <v>2025</v>
      </c>
      <c r="F992" s="11" t="s">
        <v>2839</v>
      </c>
      <c r="G992" s="11" t="s">
        <v>2842</v>
      </c>
      <c r="H992" s="11" t="s">
        <v>37</v>
      </c>
      <c r="I992" s="22" t="str" cm="1">
        <f t="array" ref="I992">_xlfn.XLOOKUP(A992, [1]July!A$2:A$4499, [1]July!P$2:P$4499, No)</f>
        <v>CO-02</v>
      </c>
      <c r="J992" s="13">
        <v>47259000</v>
      </c>
    </row>
    <row r="993" spans="1:10" s="20" customFormat="1" ht="47.25" x14ac:dyDescent="0.25">
      <c r="A993" s="14" t="s">
        <v>2843</v>
      </c>
      <c r="B993" s="21" t="s">
        <v>11</v>
      </c>
      <c r="C993" s="11" t="s">
        <v>2633</v>
      </c>
      <c r="D993" s="11" t="s">
        <v>2830</v>
      </c>
      <c r="E993" s="12">
        <v>2025</v>
      </c>
      <c r="F993" s="11" t="s">
        <v>1218</v>
      </c>
      <c r="G993" s="11" t="s">
        <v>2844</v>
      </c>
      <c r="H993" s="11" t="s">
        <v>231</v>
      </c>
      <c r="I993" s="22" t="str" cm="1">
        <f t="array" ref="I993">_xlfn.XLOOKUP(A993, [1]July!A$2:A$4499, [1]July!P$2:P$4499, No)</f>
        <v>CT-03; CT-05; CT-01</v>
      </c>
      <c r="J993" s="13">
        <v>125000000</v>
      </c>
    </row>
    <row r="994" spans="1:10" s="20" customFormat="1" ht="31.5" x14ac:dyDescent="0.25">
      <c r="A994" s="14" t="s">
        <v>2845</v>
      </c>
      <c r="B994" s="21" t="s">
        <v>572</v>
      </c>
      <c r="C994" s="11" t="s">
        <v>2633</v>
      </c>
      <c r="D994" s="11" t="s">
        <v>2830</v>
      </c>
      <c r="E994" s="12">
        <v>2025</v>
      </c>
      <c r="F994" s="11" t="s">
        <v>2846</v>
      </c>
      <c r="G994" s="11" t="s">
        <v>2847</v>
      </c>
      <c r="H994" s="11" t="s">
        <v>41</v>
      </c>
      <c r="I994" s="22" t="str" cm="1">
        <f t="array" ref="I994">_xlfn.XLOOKUP(A994, [1]July!A$2:A$4499, [1]July!P$2:P$4499, No)</f>
        <v>FL-14</v>
      </c>
      <c r="J994" s="13">
        <v>22000000</v>
      </c>
    </row>
    <row r="995" spans="1:10" s="20" customFormat="1" ht="31.5" x14ac:dyDescent="0.25">
      <c r="A995" s="14" t="s">
        <v>2848</v>
      </c>
      <c r="B995" s="21" t="s">
        <v>11</v>
      </c>
      <c r="C995" s="11" t="s">
        <v>2633</v>
      </c>
      <c r="D995" s="11" t="s">
        <v>2830</v>
      </c>
      <c r="E995" s="12">
        <v>2024</v>
      </c>
      <c r="F995" s="11" t="s">
        <v>1087</v>
      </c>
      <c r="G995" s="11" t="s">
        <v>2849</v>
      </c>
      <c r="H995" s="11" t="s">
        <v>41</v>
      </c>
      <c r="I995" s="22" t="str" cm="1">
        <f t="array" ref="I995">_xlfn.XLOOKUP(A995, [1]July!A$2:A$4499, [1]July!P$2:P$4499, No)</f>
        <v>FL-06; FL-07; FL-09</v>
      </c>
      <c r="J995" s="13">
        <v>180009420</v>
      </c>
    </row>
    <row r="996" spans="1:10" s="20" customFormat="1" ht="47.25" x14ac:dyDescent="0.25">
      <c r="A996" s="14" t="s">
        <v>2850</v>
      </c>
      <c r="B996" s="21" t="s">
        <v>11</v>
      </c>
      <c r="C996" s="11" t="s">
        <v>2633</v>
      </c>
      <c r="D996" s="11" t="s">
        <v>2830</v>
      </c>
      <c r="E996" s="12">
        <v>2022</v>
      </c>
      <c r="F996" s="11" t="s">
        <v>2851</v>
      </c>
      <c r="G996" s="11" t="s">
        <v>2852</v>
      </c>
      <c r="H996" s="11" t="s">
        <v>41</v>
      </c>
      <c r="I996" s="22" t="str" cm="1">
        <f t="array" ref="I996">_xlfn.XLOOKUP(A996, [1]July!A$2:A$4499, [1]July!P$2:P$4499, No)</f>
        <v>FL-16</v>
      </c>
      <c r="J996" s="13">
        <v>11953492</v>
      </c>
    </row>
    <row r="997" spans="1:10" s="20" customFormat="1" ht="31.5" x14ac:dyDescent="0.25">
      <c r="A997" s="14" t="s">
        <v>2853</v>
      </c>
      <c r="B997" s="21" t="s">
        <v>572</v>
      </c>
      <c r="C997" s="11" t="s">
        <v>2633</v>
      </c>
      <c r="D997" s="11" t="s">
        <v>2830</v>
      </c>
      <c r="E997" s="12">
        <v>2024</v>
      </c>
      <c r="F997" s="11" t="s">
        <v>2854</v>
      </c>
      <c r="G997" s="11" t="s">
        <v>2855</v>
      </c>
      <c r="H997" s="11" t="s">
        <v>49</v>
      </c>
      <c r="I997" s="22" t="str" cm="1">
        <f t="array" ref="I997">_xlfn.XLOOKUP(A997, [1]July!A$2:A$4499, [1]July!P$2:P$4499, No)</f>
        <v>GA-01</v>
      </c>
      <c r="J997" s="13">
        <v>15073107</v>
      </c>
    </row>
    <row r="998" spans="1:10" s="20" customFormat="1" ht="47.25" x14ac:dyDescent="0.25">
      <c r="A998" s="14" t="s">
        <v>2856</v>
      </c>
      <c r="B998" s="21" t="s">
        <v>572</v>
      </c>
      <c r="C998" s="11" t="s">
        <v>2633</v>
      </c>
      <c r="D998" s="11" t="s">
        <v>2830</v>
      </c>
      <c r="E998" s="12">
        <v>2024</v>
      </c>
      <c r="F998" s="11" t="s">
        <v>1093</v>
      </c>
      <c r="G998" s="11" t="s">
        <v>2857</v>
      </c>
      <c r="H998" s="11" t="s">
        <v>58</v>
      </c>
      <c r="I998" s="22" t="str" cm="1">
        <f t="array" ref="I998">_xlfn.XLOOKUP(A998, [1]July!A$2:A$4499, [1]July!P$2:P$4499, No)</f>
        <v>HI-02</v>
      </c>
      <c r="J998" s="13">
        <v>48600000</v>
      </c>
    </row>
    <row r="999" spans="1:10" s="20" customFormat="1" ht="31.5" x14ac:dyDescent="0.25">
      <c r="A999" s="14" t="s">
        <v>2858</v>
      </c>
      <c r="B999" s="21" t="s">
        <v>572</v>
      </c>
      <c r="C999" s="11" t="s">
        <v>2633</v>
      </c>
      <c r="D999" s="11" t="s">
        <v>2830</v>
      </c>
      <c r="E999" s="12">
        <v>2025</v>
      </c>
      <c r="F999" s="11" t="s">
        <v>2687</v>
      </c>
      <c r="G999" s="11" t="s">
        <v>2859</v>
      </c>
      <c r="H999" s="11" t="s">
        <v>58</v>
      </c>
      <c r="I999" s="22" t="str" cm="1">
        <f t="array" ref="I999">_xlfn.XLOOKUP(A999, [1]July!A$2:A$4499, [1]July!P$2:P$4499, No)</f>
        <v>HI-02</v>
      </c>
      <c r="J999" s="13">
        <v>33007500</v>
      </c>
    </row>
    <row r="1000" spans="1:10" s="20" customFormat="1" ht="47.25" x14ac:dyDescent="0.25">
      <c r="A1000" s="14" t="s">
        <v>2860</v>
      </c>
      <c r="B1000" s="21" t="s">
        <v>572</v>
      </c>
      <c r="C1000" s="11" t="s">
        <v>2633</v>
      </c>
      <c r="D1000" s="11" t="s">
        <v>2830</v>
      </c>
      <c r="E1000" s="12">
        <v>2024</v>
      </c>
      <c r="F1000" s="11" t="s">
        <v>2861</v>
      </c>
      <c r="G1000" s="11" t="s">
        <v>2862</v>
      </c>
      <c r="H1000" s="11" t="s">
        <v>66</v>
      </c>
      <c r="I1000" s="22" t="str" cm="1">
        <f t="array" ref="I1000">_xlfn.XLOOKUP(A1000, [1]July!A$2:A$4499, [1]July!P$2:P$4499, No)</f>
        <v>IL-08</v>
      </c>
      <c r="J1000" s="13">
        <v>25000000</v>
      </c>
    </row>
    <row r="1001" spans="1:10" s="20" customFormat="1" ht="31.5" x14ac:dyDescent="0.25">
      <c r="A1001" s="14" t="s">
        <v>2863</v>
      </c>
      <c r="B1001" s="21" t="s">
        <v>11</v>
      </c>
      <c r="C1001" s="11" t="s">
        <v>2633</v>
      </c>
      <c r="D1001" s="11" t="s">
        <v>2830</v>
      </c>
      <c r="E1001" s="12">
        <v>2025</v>
      </c>
      <c r="F1001" s="11" t="s">
        <v>578</v>
      </c>
      <c r="G1001" s="11" t="s">
        <v>2864</v>
      </c>
      <c r="H1001" s="11" t="s">
        <v>294</v>
      </c>
      <c r="I1001" s="22" t="str" cm="1">
        <f t="array" ref="I1001">_xlfn.XLOOKUP(A1001, [1]July!A$2:A$4499, [1]July!P$2:P$4499, No)</f>
        <v>IN-09</v>
      </c>
      <c r="J1001" s="13">
        <v>105100000</v>
      </c>
    </row>
    <row r="1002" spans="1:10" s="20" customFormat="1" ht="31.5" x14ac:dyDescent="0.25">
      <c r="A1002" s="14" t="s">
        <v>2865</v>
      </c>
      <c r="B1002" s="21" t="s">
        <v>572</v>
      </c>
      <c r="C1002" s="11" t="s">
        <v>2633</v>
      </c>
      <c r="D1002" s="11" t="s">
        <v>2830</v>
      </c>
      <c r="E1002" s="12">
        <v>2025</v>
      </c>
      <c r="F1002" s="11" t="s">
        <v>1281</v>
      </c>
      <c r="G1002" s="11" t="s">
        <v>2866</v>
      </c>
      <c r="H1002" s="11" t="s">
        <v>307</v>
      </c>
      <c r="I1002" s="22" t="str" cm="1">
        <f t="array" ref="I1002">_xlfn.XLOOKUP(A1002, [1]July!A$2:A$4499, [1]July!P$2:P$4499, No)</f>
        <v>KS-03</v>
      </c>
      <c r="J1002" s="13">
        <v>97785099</v>
      </c>
    </row>
    <row r="1003" spans="1:10" s="20" customFormat="1" ht="31.5" x14ac:dyDescent="0.25">
      <c r="A1003" s="14" t="s">
        <v>2867</v>
      </c>
      <c r="B1003" s="21" t="s">
        <v>11</v>
      </c>
      <c r="C1003" s="11" t="s">
        <v>2633</v>
      </c>
      <c r="D1003" s="11" t="s">
        <v>2830</v>
      </c>
      <c r="E1003" s="12">
        <v>2022</v>
      </c>
      <c r="F1003" s="11" t="s">
        <v>2868</v>
      </c>
      <c r="G1003" s="11" t="s">
        <v>2869</v>
      </c>
      <c r="H1003" s="11" t="s">
        <v>311</v>
      </c>
      <c r="I1003" s="22" t="str" cm="1">
        <f t="array" ref="I1003">_xlfn.XLOOKUP(A1003, [1]July!A$2:A$4499, [1]July!P$2:P$4499, No)</f>
        <v>KY-01</v>
      </c>
      <c r="J1003" s="13">
        <v>17331850</v>
      </c>
    </row>
    <row r="1004" spans="1:10" s="20" customFormat="1" ht="47.25" x14ac:dyDescent="0.25">
      <c r="A1004" s="14" t="s">
        <v>2870</v>
      </c>
      <c r="B1004" s="21" t="s">
        <v>11</v>
      </c>
      <c r="C1004" s="11" t="s">
        <v>2633</v>
      </c>
      <c r="D1004" s="11" t="s">
        <v>2830</v>
      </c>
      <c r="E1004" s="12">
        <v>2022</v>
      </c>
      <c r="F1004" s="11" t="s">
        <v>2871</v>
      </c>
      <c r="G1004" s="11" t="s">
        <v>2872</v>
      </c>
      <c r="H1004" s="11" t="s">
        <v>324</v>
      </c>
      <c r="I1004" s="22" t="str" cm="1">
        <f t="array" ref="I1004">_xlfn.XLOOKUP(A1004, [1]July!A$2:A$4499, [1]July!P$2:P$4499, No)</f>
        <v>LA-06</v>
      </c>
      <c r="J1004" s="13">
        <v>59619429</v>
      </c>
    </row>
    <row r="1005" spans="1:10" s="20" customFormat="1" ht="47.25" x14ac:dyDescent="0.25">
      <c r="A1005" s="14" t="s">
        <v>2873</v>
      </c>
      <c r="B1005" s="21" t="s">
        <v>572</v>
      </c>
      <c r="C1005" s="11" t="s">
        <v>2633</v>
      </c>
      <c r="D1005" s="11" t="s">
        <v>2830</v>
      </c>
      <c r="E1005" s="12">
        <v>2025</v>
      </c>
      <c r="F1005" s="11" t="s">
        <v>2874</v>
      </c>
      <c r="G1005" s="11" t="s">
        <v>2875</v>
      </c>
      <c r="H1005" s="11" t="s">
        <v>324</v>
      </c>
      <c r="I1005" s="22" t="str" cm="1">
        <f t="array" ref="I1005">_xlfn.XLOOKUP(A1005, [1]July!A$2:A$4499, [1]July!P$2:P$4499, No)</f>
        <v>LA-04</v>
      </c>
      <c r="J1005" s="13">
        <v>22595853</v>
      </c>
    </row>
    <row r="1006" spans="1:10" s="20" customFormat="1" ht="31.5" x14ac:dyDescent="0.25">
      <c r="A1006" s="14" t="s">
        <v>2876</v>
      </c>
      <c r="B1006" s="21" t="s">
        <v>11</v>
      </c>
      <c r="C1006" s="11" t="s">
        <v>2633</v>
      </c>
      <c r="D1006" s="11" t="s">
        <v>2830</v>
      </c>
      <c r="E1006" s="12">
        <v>2022</v>
      </c>
      <c r="F1006" s="11" t="s">
        <v>600</v>
      </c>
      <c r="G1006" s="11" t="s">
        <v>2877</v>
      </c>
      <c r="H1006" s="11" t="s">
        <v>602</v>
      </c>
      <c r="I1006" s="22" t="str" cm="1">
        <f t="array" ref="I1006">_xlfn.XLOOKUP(A1006, [1]July!A$2:A$4499, [1]July!P$2:P$4499, No)</f>
        <v>ME-02</v>
      </c>
      <c r="J1006" s="13">
        <v>44100000</v>
      </c>
    </row>
    <row r="1007" spans="1:10" s="20" customFormat="1" ht="47.25" x14ac:dyDescent="0.25">
      <c r="A1007" s="14" t="s">
        <v>2878</v>
      </c>
      <c r="B1007" s="21" t="s">
        <v>572</v>
      </c>
      <c r="C1007" s="11" t="s">
        <v>2633</v>
      </c>
      <c r="D1007" s="11" t="s">
        <v>2830</v>
      </c>
      <c r="E1007" s="12">
        <v>2025</v>
      </c>
      <c r="F1007" s="11" t="s">
        <v>2879</v>
      </c>
      <c r="G1007" s="11" t="s">
        <v>2880</v>
      </c>
      <c r="H1007" s="11" t="s">
        <v>77</v>
      </c>
      <c r="I1007" s="22" t="str" cm="1">
        <f t="array" ref="I1007">_xlfn.XLOOKUP(A1007, [1]July!A$2:A$4499, [1]July!P$2:P$4499, No)</f>
        <v>MD-07</v>
      </c>
      <c r="J1007" s="13">
        <v>7500000</v>
      </c>
    </row>
    <row r="1008" spans="1:10" s="20" customFormat="1" ht="31.5" x14ac:dyDescent="0.25">
      <c r="A1008" s="14" t="s">
        <v>2881</v>
      </c>
      <c r="B1008" s="21" t="s">
        <v>572</v>
      </c>
      <c r="C1008" s="11" t="s">
        <v>2633</v>
      </c>
      <c r="D1008" s="11" t="s">
        <v>2830</v>
      </c>
      <c r="E1008" s="12">
        <v>2025</v>
      </c>
      <c r="F1008" s="11" t="s">
        <v>2882</v>
      </c>
      <c r="G1008" s="11" t="s">
        <v>2883</v>
      </c>
      <c r="H1008" s="11" t="s">
        <v>77</v>
      </c>
      <c r="I1008" s="22" t="str" cm="1">
        <f t="array" ref="I1008">_xlfn.XLOOKUP(A1008, [1]July!A$2:A$4499, [1]July!P$2:P$4499, No)</f>
        <v>MD-07</v>
      </c>
      <c r="J1008" s="13">
        <v>30906076</v>
      </c>
    </row>
    <row r="1009" spans="1:10" s="20" customFormat="1" ht="47.25" x14ac:dyDescent="0.25">
      <c r="A1009" s="14" t="s">
        <v>2884</v>
      </c>
      <c r="B1009" s="21" t="s">
        <v>572</v>
      </c>
      <c r="C1009" s="52" t="s">
        <v>2633</v>
      </c>
      <c r="D1009" s="11" t="s">
        <v>2830</v>
      </c>
      <c r="E1009" s="12">
        <v>2024</v>
      </c>
      <c r="F1009" s="11" t="s">
        <v>1557</v>
      </c>
      <c r="G1009" s="11" t="s">
        <v>2885</v>
      </c>
      <c r="H1009" s="11" t="s">
        <v>81</v>
      </c>
      <c r="I1009" s="25" t="str" cm="1">
        <f t="array" ref="I1009">_xlfn.XLOOKUP(A1009, [1]July!A$2:A$4499, [1]July!P$2:P$4499, No)</f>
        <v>MN-08</v>
      </c>
      <c r="J1009" s="13">
        <v>1058268200</v>
      </c>
    </row>
    <row r="1010" spans="1:10" s="20" customFormat="1" ht="47.25" x14ac:dyDescent="0.25">
      <c r="A1010" s="14" t="s">
        <v>2886</v>
      </c>
      <c r="B1010" s="21" t="s">
        <v>572</v>
      </c>
      <c r="C1010" s="52" t="s">
        <v>2633</v>
      </c>
      <c r="D1010" s="11" t="s">
        <v>2830</v>
      </c>
      <c r="E1010" s="12">
        <v>2025</v>
      </c>
      <c r="F1010" s="11" t="s">
        <v>1557</v>
      </c>
      <c r="G1010" s="11" t="s">
        <v>2887</v>
      </c>
      <c r="H1010" s="11" t="s">
        <v>81</v>
      </c>
      <c r="I1010" s="25" t="str" cm="1">
        <f t="array" ref="I1010">_xlfn.XLOOKUP(A1010, [1]July!A$2:A$4499, [1]July!P$2:P$4499, No)</f>
        <v>MN-03</v>
      </c>
      <c r="J1010" s="13">
        <v>135001000</v>
      </c>
    </row>
    <row r="1011" spans="1:10" s="20" customFormat="1" ht="31.5" x14ac:dyDescent="0.25">
      <c r="A1011" s="14" t="s">
        <v>2888</v>
      </c>
      <c r="B1011" s="21" t="s">
        <v>11</v>
      </c>
      <c r="C1011" s="11" t="s">
        <v>2633</v>
      </c>
      <c r="D1011" s="11" t="s">
        <v>2830</v>
      </c>
      <c r="E1011" s="12">
        <v>2024</v>
      </c>
      <c r="F1011" s="11" t="s">
        <v>2889</v>
      </c>
      <c r="G1011" s="11" t="s">
        <v>2890</v>
      </c>
      <c r="H1011" s="11" t="s">
        <v>81</v>
      </c>
      <c r="I1011" s="22" t="str" cm="1">
        <f t="array" ref="I1011">_xlfn.XLOOKUP(A1011, [1]July!A$2:A$4499, [1]July!P$2:P$4499, No)</f>
        <v>MN-06</v>
      </c>
      <c r="J1011" s="13">
        <v>24732000</v>
      </c>
    </row>
    <row r="1012" spans="1:10" s="20" customFormat="1" ht="63" x14ac:dyDescent="0.25">
      <c r="A1012" s="14" t="s">
        <v>2891</v>
      </c>
      <c r="B1012" s="21" t="s">
        <v>11</v>
      </c>
      <c r="C1012" s="11" t="s">
        <v>2633</v>
      </c>
      <c r="D1012" s="11" t="s">
        <v>2830</v>
      </c>
      <c r="E1012" s="12">
        <v>2025</v>
      </c>
      <c r="F1012" s="11" t="s">
        <v>770</v>
      </c>
      <c r="G1012" s="11" t="s">
        <v>2892</v>
      </c>
      <c r="H1012" s="11" t="s">
        <v>92</v>
      </c>
      <c r="I1012" s="22" t="str" cm="1">
        <f t="array" ref="I1012">_xlfn.XLOOKUP(A1012, [1]July!A$2:A$4499, [1]July!P$2:P$4499, No)</f>
        <v>MS-02; MS-03</v>
      </c>
      <c r="J1012" s="13">
        <v>51609270</v>
      </c>
    </row>
    <row r="1013" spans="1:10" s="20" customFormat="1" ht="63" x14ac:dyDescent="0.25">
      <c r="A1013" s="14" t="s">
        <v>2893</v>
      </c>
      <c r="B1013" s="21" t="s">
        <v>11</v>
      </c>
      <c r="C1013" s="11" t="s">
        <v>2633</v>
      </c>
      <c r="D1013" s="11" t="s">
        <v>2830</v>
      </c>
      <c r="E1013" s="12">
        <v>2025</v>
      </c>
      <c r="F1013" s="11" t="s">
        <v>770</v>
      </c>
      <c r="G1013" s="11" t="s">
        <v>2894</v>
      </c>
      <c r="H1013" s="11" t="s">
        <v>92</v>
      </c>
      <c r="I1013" s="22" t="str" cm="1">
        <f t="array" ref="I1013">_xlfn.XLOOKUP(A1013, [1]July!A$2:A$4499, [1]July!P$2:P$4499, No)</f>
        <v>MS-04</v>
      </c>
      <c r="J1013" s="13">
        <v>40648542</v>
      </c>
    </row>
    <row r="1014" spans="1:10" s="20" customFormat="1" ht="31.5" x14ac:dyDescent="0.25">
      <c r="A1014" s="14" t="s">
        <v>2895</v>
      </c>
      <c r="B1014" s="21" t="s">
        <v>572</v>
      </c>
      <c r="C1014" s="11" t="s">
        <v>2633</v>
      </c>
      <c r="D1014" s="11" t="s">
        <v>2830</v>
      </c>
      <c r="E1014" s="12">
        <v>2025</v>
      </c>
      <c r="F1014" s="11" t="s">
        <v>776</v>
      </c>
      <c r="G1014" s="11" t="s">
        <v>2896</v>
      </c>
      <c r="H1014" s="11" t="s">
        <v>103</v>
      </c>
      <c r="I1014" s="22" t="str" cm="1">
        <f t="array" ref="I1014">_xlfn.XLOOKUP(A1014, [1]July!A$2:A$4499, [1]July!P$2:P$4499, No)</f>
        <v>MT-02</v>
      </c>
      <c r="J1014" s="13">
        <v>19051663</v>
      </c>
    </row>
    <row r="1015" spans="1:10" s="20" customFormat="1" ht="31.5" x14ac:dyDescent="0.25">
      <c r="A1015" s="14" t="s">
        <v>2897</v>
      </c>
      <c r="B1015" s="21" t="s">
        <v>11</v>
      </c>
      <c r="C1015" s="11" t="s">
        <v>2633</v>
      </c>
      <c r="D1015" s="11" t="s">
        <v>2830</v>
      </c>
      <c r="E1015" s="12">
        <v>2024</v>
      </c>
      <c r="F1015" s="11" t="s">
        <v>2898</v>
      </c>
      <c r="G1015" s="11" t="s">
        <v>2899</v>
      </c>
      <c r="H1015" s="11" t="s">
        <v>103</v>
      </c>
      <c r="I1015" s="22" t="str" cm="1">
        <f t="array" ref="I1015">_xlfn.XLOOKUP(A1015, [1]July!A$2:A$4499, [1]July!P$2:P$4499, No)</f>
        <v>MT-01</v>
      </c>
      <c r="J1015" s="13">
        <v>66421000</v>
      </c>
    </row>
    <row r="1016" spans="1:10" s="20" customFormat="1" ht="31.5" x14ac:dyDescent="0.25">
      <c r="A1016" s="14" t="s">
        <v>2900</v>
      </c>
      <c r="B1016" s="21" t="s">
        <v>572</v>
      </c>
      <c r="C1016" s="11" t="s">
        <v>2633</v>
      </c>
      <c r="D1016" s="11" t="s">
        <v>2830</v>
      </c>
      <c r="E1016" s="12">
        <v>2025</v>
      </c>
      <c r="F1016" s="11" t="s">
        <v>776</v>
      </c>
      <c r="G1016" s="11" t="s">
        <v>2901</v>
      </c>
      <c r="H1016" s="11" t="s">
        <v>103</v>
      </c>
      <c r="I1016" s="22" t="str" cm="1">
        <f t="array" ref="I1016">_xlfn.XLOOKUP(A1016, [1]July!A$2:A$4499, [1]July!P$2:P$4499, No)</f>
        <v>MT-01</v>
      </c>
      <c r="J1016" s="13">
        <v>23538133</v>
      </c>
    </row>
    <row r="1017" spans="1:10" s="20" customFormat="1" ht="47.25" x14ac:dyDescent="0.25">
      <c r="A1017" s="14" t="s">
        <v>2902</v>
      </c>
      <c r="B1017" s="21" t="s">
        <v>572</v>
      </c>
      <c r="C1017" s="11" t="s">
        <v>2633</v>
      </c>
      <c r="D1017" s="11" t="s">
        <v>2830</v>
      </c>
      <c r="E1017" s="12">
        <v>2024</v>
      </c>
      <c r="F1017" s="11" t="s">
        <v>2903</v>
      </c>
      <c r="G1017" s="11" t="s">
        <v>2904</v>
      </c>
      <c r="H1017" s="11" t="s">
        <v>388</v>
      </c>
      <c r="I1017" s="22" t="str" cm="1">
        <f t="array" ref="I1017">_xlfn.XLOOKUP(A1017, [1]July!A$2:A$4499, [1]July!P$2:P$4499, No)</f>
        <v>NE-03</v>
      </c>
      <c r="J1017" s="13">
        <v>21172718</v>
      </c>
    </row>
    <row r="1018" spans="1:10" s="20" customFormat="1" ht="31.5" x14ac:dyDescent="0.25">
      <c r="A1018" s="14" t="s">
        <v>2905</v>
      </c>
      <c r="B1018" s="21" t="s">
        <v>572</v>
      </c>
      <c r="C1018" s="11" t="s">
        <v>2633</v>
      </c>
      <c r="D1018" s="11" t="s">
        <v>2830</v>
      </c>
      <c r="E1018" s="12">
        <v>2024</v>
      </c>
      <c r="F1018" s="11" t="s">
        <v>1006</v>
      </c>
      <c r="G1018" s="11" t="s">
        <v>2906</v>
      </c>
      <c r="H1018" s="11" t="s">
        <v>107</v>
      </c>
      <c r="I1018" s="22" t="str" cm="1">
        <f t="array" ref="I1018">_xlfn.XLOOKUP(A1018, [1]July!A$2:A$4499, [1]July!P$2:P$4499, No)</f>
        <v>NV-02</v>
      </c>
      <c r="J1018" s="13">
        <v>28046624</v>
      </c>
    </row>
    <row r="1019" spans="1:10" s="20" customFormat="1" ht="31.5" x14ac:dyDescent="0.25">
      <c r="A1019" s="14" t="s">
        <v>2907</v>
      </c>
      <c r="B1019" s="21" t="s">
        <v>11</v>
      </c>
      <c r="C1019" s="11" t="s">
        <v>2633</v>
      </c>
      <c r="D1019" s="11" t="s">
        <v>2830</v>
      </c>
      <c r="E1019" s="12">
        <v>2022</v>
      </c>
      <c r="F1019" s="11" t="s">
        <v>1006</v>
      </c>
      <c r="G1019" s="11" t="s">
        <v>2908</v>
      </c>
      <c r="H1019" s="11" t="s">
        <v>107</v>
      </c>
      <c r="I1019" s="22" t="str" cm="1">
        <f t="array" ref="I1019">_xlfn.XLOOKUP(A1019, [1]July!A$2:A$4499, [1]July!P$2:P$4499, No)</f>
        <v>NV-02</v>
      </c>
      <c r="J1019" s="13">
        <v>88917130</v>
      </c>
    </row>
    <row r="1020" spans="1:10" s="20" customFormat="1" ht="47.25" x14ac:dyDescent="0.25">
      <c r="A1020" s="14" t="s">
        <v>2909</v>
      </c>
      <c r="B1020" s="21" t="s">
        <v>11</v>
      </c>
      <c r="C1020" s="11" t="s">
        <v>2633</v>
      </c>
      <c r="D1020" s="11" t="s">
        <v>2830</v>
      </c>
      <c r="E1020" s="12">
        <v>2022</v>
      </c>
      <c r="F1020" s="11" t="s">
        <v>1596</v>
      </c>
      <c r="G1020" s="11" t="s">
        <v>2910</v>
      </c>
      <c r="H1020" s="11" t="s">
        <v>111</v>
      </c>
      <c r="I1020" s="22" t="str" cm="1">
        <f t="array" ref="I1020">_xlfn.XLOOKUP(A1020, [1]July!A$2:A$4499, [1]July!P$2:P$4499, No)</f>
        <v>NM-01</v>
      </c>
      <c r="J1020" s="13">
        <v>45000000</v>
      </c>
    </row>
    <row r="1021" spans="1:10" s="20" customFormat="1" ht="47.25" x14ac:dyDescent="0.25">
      <c r="A1021" s="14" t="s">
        <v>2911</v>
      </c>
      <c r="B1021" s="21" t="s">
        <v>11</v>
      </c>
      <c r="C1021" s="11" t="s">
        <v>2633</v>
      </c>
      <c r="D1021" s="11" t="s">
        <v>2830</v>
      </c>
      <c r="E1021" s="12">
        <v>2022</v>
      </c>
      <c r="F1021" s="11" t="s">
        <v>888</v>
      </c>
      <c r="G1021" s="11" t="s">
        <v>2912</v>
      </c>
      <c r="H1021" s="11" t="s">
        <v>119</v>
      </c>
      <c r="I1021" s="22" t="str" cm="1">
        <f t="array" ref="I1021">_xlfn.XLOOKUP(A1021, [1]July!A$2:A$4499, [1]July!P$2:P$4499, No)</f>
        <v>NC-05</v>
      </c>
      <c r="J1021" s="13">
        <v>100000000</v>
      </c>
    </row>
    <row r="1022" spans="1:10" s="20" customFormat="1" ht="47.25" x14ac:dyDescent="0.25">
      <c r="A1022" s="14" t="s">
        <v>2913</v>
      </c>
      <c r="B1022" s="21" t="s">
        <v>572</v>
      </c>
      <c r="C1022" s="11" t="s">
        <v>2633</v>
      </c>
      <c r="D1022" s="11" t="s">
        <v>2830</v>
      </c>
      <c r="E1022" s="12">
        <v>2025</v>
      </c>
      <c r="F1022" s="11" t="s">
        <v>803</v>
      </c>
      <c r="G1022" s="11" t="s">
        <v>2914</v>
      </c>
      <c r="H1022" s="11" t="s">
        <v>425</v>
      </c>
      <c r="I1022" s="22" t="str" cm="1">
        <f t="array" ref="I1022">_xlfn.XLOOKUP(A1022, [1]July!A$2:A$4499, [1]July!P$2:P$4499, No)</f>
        <v>ND-00</v>
      </c>
      <c r="J1022" s="13">
        <v>20000000</v>
      </c>
    </row>
    <row r="1023" spans="1:10" s="20" customFormat="1" ht="31.5" x14ac:dyDescent="0.25">
      <c r="A1023" s="14" t="s">
        <v>2915</v>
      </c>
      <c r="B1023" s="21" t="s">
        <v>11</v>
      </c>
      <c r="C1023" s="11" t="s">
        <v>2633</v>
      </c>
      <c r="D1023" s="11" t="s">
        <v>2830</v>
      </c>
      <c r="E1023" s="12">
        <v>2025</v>
      </c>
      <c r="F1023" s="11" t="s">
        <v>2916</v>
      </c>
      <c r="G1023" s="11" t="s">
        <v>2917</v>
      </c>
      <c r="H1023" s="11" t="s">
        <v>435</v>
      </c>
      <c r="I1023" s="22" t="str" cm="1">
        <f t="array" ref="I1023">_xlfn.XLOOKUP(A1023, [1]July!A$2:A$4499, [1]July!P$2:P$4499, No)</f>
        <v>OH-14; OH-08</v>
      </c>
      <c r="J1023" s="13">
        <v>17897842</v>
      </c>
    </row>
    <row r="1024" spans="1:10" s="20" customFormat="1" ht="31.5" x14ac:dyDescent="0.25">
      <c r="A1024" s="14" t="s">
        <v>2918</v>
      </c>
      <c r="B1024" s="21" t="s">
        <v>11</v>
      </c>
      <c r="C1024" s="11" t="s">
        <v>2633</v>
      </c>
      <c r="D1024" s="11" t="s">
        <v>2830</v>
      </c>
      <c r="E1024" s="12">
        <v>2022</v>
      </c>
      <c r="F1024" s="11" t="s">
        <v>2919</v>
      </c>
      <c r="G1024" s="11" t="s">
        <v>2920</v>
      </c>
      <c r="H1024" s="11" t="s">
        <v>435</v>
      </c>
      <c r="I1024" s="22" t="str" cm="1">
        <f t="array" ref="I1024">_xlfn.XLOOKUP(A1024, [1]July!A$2:A$4499, [1]July!P$2:P$4499, No)</f>
        <v>OH-01</v>
      </c>
      <c r="J1024" s="13">
        <v>127115954</v>
      </c>
    </row>
    <row r="1025" spans="1:10" s="20" customFormat="1" ht="47.25" x14ac:dyDescent="0.25">
      <c r="A1025" s="14" t="s">
        <v>2921</v>
      </c>
      <c r="B1025" s="21" t="s">
        <v>11</v>
      </c>
      <c r="C1025" s="11" t="s">
        <v>2633</v>
      </c>
      <c r="D1025" s="11" t="s">
        <v>2830</v>
      </c>
      <c r="E1025" s="12">
        <v>2024</v>
      </c>
      <c r="F1025" s="11" t="s">
        <v>2922</v>
      </c>
      <c r="G1025" s="11" t="s">
        <v>2923</v>
      </c>
      <c r="H1025" s="11" t="s">
        <v>132</v>
      </c>
      <c r="I1025" s="22" t="str" cm="1">
        <f t="array" ref="I1025">_xlfn.XLOOKUP(A1025, [1]July!A$2:A$4499, [1]July!P$2:P$4499, No)</f>
        <v>OR-03</v>
      </c>
      <c r="J1025" s="13">
        <v>200000000</v>
      </c>
    </row>
    <row r="1026" spans="1:10" s="20" customFormat="1" ht="31.5" x14ac:dyDescent="0.25">
      <c r="A1026" s="14" t="s">
        <v>2924</v>
      </c>
      <c r="B1026" s="21" t="s">
        <v>572</v>
      </c>
      <c r="C1026" s="11" t="s">
        <v>2633</v>
      </c>
      <c r="D1026" s="11" t="s">
        <v>2830</v>
      </c>
      <c r="E1026" s="12">
        <v>2025</v>
      </c>
      <c r="F1026" s="11" t="s">
        <v>1329</v>
      </c>
      <c r="G1026" s="11" t="s">
        <v>2925</v>
      </c>
      <c r="H1026" s="11" t="s">
        <v>132</v>
      </c>
      <c r="I1026" s="22" t="str" cm="1">
        <f t="array" ref="I1026">_xlfn.XLOOKUP(A1026, [1]July!A$2:A$4499, [1]July!P$2:P$4499, No)</f>
        <v>OR-04</v>
      </c>
      <c r="J1026" s="13">
        <v>25018750</v>
      </c>
    </row>
    <row r="1027" spans="1:10" s="20" customFormat="1" ht="31.5" x14ac:dyDescent="0.25">
      <c r="A1027" s="14" t="s">
        <v>2926</v>
      </c>
      <c r="B1027" s="21" t="s">
        <v>572</v>
      </c>
      <c r="C1027" s="11" t="s">
        <v>2633</v>
      </c>
      <c r="D1027" s="11" t="s">
        <v>2830</v>
      </c>
      <c r="E1027" s="12">
        <v>2024</v>
      </c>
      <c r="F1027" s="11" t="s">
        <v>2927</v>
      </c>
      <c r="G1027" s="11" t="s">
        <v>2928</v>
      </c>
      <c r="H1027" s="11" t="s">
        <v>136</v>
      </c>
      <c r="I1027" s="22" t="str" cm="1">
        <f t="array" ref="I1027">_xlfn.XLOOKUP(A1027, [1]July!A$2:A$4499, [1]July!P$2:P$4499, No)</f>
        <v>PA-07</v>
      </c>
      <c r="J1027" s="13">
        <v>40798046</v>
      </c>
    </row>
    <row r="1028" spans="1:10" s="20" customFormat="1" ht="31.5" x14ac:dyDescent="0.25">
      <c r="A1028" s="14" t="s">
        <v>2929</v>
      </c>
      <c r="B1028" s="21" t="s">
        <v>572</v>
      </c>
      <c r="C1028" s="11" t="s">
        <v>2633</v>
      </c>
      <c r="D1028" s="11" t="s">
        <v>2830</v>
      </c>
      <c r="E1028" s="12">
        <v>2024</v>
      </c>
      <c r="F1028" s="11" t="s">
        <v>2930</v>
      </c>
      <c r="G1028" s="11" t="s">
        <v>2931</v>
      </c>
      <c r="H1028" s="11" t="s">
        <v>136</v>
      </c>
      <c r="I1028" s="22" t="str" cm="1">
        <f t="array" ref="I1028">_xlfn.XLOOKUP(A1028, [1]July!A$2:A$4499, [1]July!P$2:P$4499, No)</f>
        <v>PA-05</v>
      </c>
      <c r="J1028" s="13">
        <v>13017024</v>
      </c>
    </row>
    <row r="1029" spans="1:10" s="20" customFormat="1" ht="47.25" x14ac:dyDescent="0.25">
      <c r="A1029" s="14" t="s">
        <v>2932</v>
      </c>
      <c r="B1029" s="21" t="s">
        <v>11</v>
      </c>
      <c r="C1029" s="11" t="s">
        <v>2633</v>
      </c>
      <c r="D1029" s="11" t="s">
        <v>2830</v>
      </c>
      <c r="E1029" s="12">
        <v>2022</v>
      </c>
      <c r="F1029" s="11" t="s">
        <v>2933</v>
      </c>
      <c r="G1029" s="11" t="s">
        <v>2934</v>
      </c>
      <c r="H1029" s="11" t="s">
        <v>2567</v>
      </c>
      <c r="I1029" s="22" t="str" cm="1">
        <f t="array" ref="I1029">_xlfn.XLOOKUP(A1029, [1]July!A$2:A$4499, [1]July!P$2:P$4499, No)</f>
        <v>PR-98</v>
      </c>
      <c r="J1029" s="13">
        <v>90000000</v>
      </c>
    </row>
    <row r="1030" spans="1:10" s="20" customFormat="1" ht="47.25" x14ac:dyDescent="0.25">
      <c r="A1030" s="14" t="s">
        <v>2935</v>
      </c>
      <c r="B1030" s="21" t="s">
        <v>11</v>
      </c>
      <c r="C1030" s="11" t="s">
        <v>2633</v>
      </c>
      <c r="D1030" s="11" t="s">
        <v>2830</v>
      </c>
      <c r="E1030" s="12">
        <v>2022</v>
      </c>
      <c r="F1030" s="11" t="s">
        <v>1159</v>
      </c>
      <c r="G1030" s="11" t="s">
        <v>2936</v>
      </c>
      <c r="H1030" s="11" t="s">
        <v>144</v>
      </c>
      <c r="I1030" s="22" t="str" cm="1">
        <f t="array" ref="I1030">_xlfn.XLOOKUP(A1030, [1]July!A$2:A$4499, [1]July!P$2:P$4499, No)</f>
        <v>RI-01</v>
      </c>
      <c r="J1030" s="13">
        <v>82503600</v>
      </c>
    </row>
    <row r="1031" spans="1:10" s="20" customFormat="1" ht="47.25" x14ac:dyDescent="0.25">
      <c r="A1031" s="14" t="s">
        <v>2937</v>
      </c>
      <c r="B1031" s="21" t="s">
        <v>11</v>
      </c>
      <c r="C1031" s="11" t="s">
        <v>2633</v>
      </c>
      <c r="D1031" s="11" t="s">
        <v>2830</v>
      </c>
      <c r="E1031" s="12">
        <v>2025</v>
      </c>
      <c r="F1031" s="11" t="s">
        <v>1153</v>
      </c>
      <c r="G1031" s="11" t="s">
        <v>2938</v>
      </c>
      <c r="H1031" s="11" t="s">
        <v>144</v>
      </c>
      <c r="I1031" s="22" t="str" cm="1">
        <f t="array" ref="I1031">_xlfn.XLOOKUP(A1031, [1]July!A$2:A$4499, [1]July!P$2:P$4499, No)</f>
        <v>RI-01</v>
      </c>
      <c r="J1031" s="13">
        <v>10000000</v>
      </c>
    </row>
    <row r="1032" spans="1:10" s="20" customFormat="1" ht="47.25" x14ac:dyDescent="0.25">
      <c r="A1032" s="14" t="s">
        <v>2939</v>
      </c>
      <c r="B1032" s="21" t="s">
        <v>11</v>
      </c>
      <c r="C1032" s="11" t="s">
        <v>2633</v>
      </c>
      <c r="D1032" s="11" t="s">
        <v>2830</v>
      </c>
      <c r="E1032" s="12">
        <v>2025</v>
      </c>
      <c r="F1032" s="11" t="s">
        <v>1961</v>
      </c>
      <c r="G1032" s="11" t="s">
        <v>2940</v>
      </c>
      <c r="H1032" s="11" t="s">
        <v>474</v>
      </c>
      <c r="I1032" s="22" t="str" cm="1">
        <f t="array" ref="I1032">_xlfn.XLOOKUP(A1032, [1]July!A$2:A$4499, [1]July!P$2:P$4499, No)</f>
        <v>SC-01</v>
      </c>
      <c r="J1032" s="13">
        <v>53394723</v>
      </c>
    </row>
    <row r="1033" spans="1:10" s="20" customFormat="1" ht="47.25" x14ac:dyDescent="0.25">
      <c r="A1033" s="14" t="s">
        <v>2941</v>
      </c>
      <c r="B1033" s="21" t="s">
        <v>11</v>
      </c>
      <c r="C1033" s="11" t="s">
        <v>2633</v>
      </c>
      <c r="D1033" s="11" t="s">
        <v>2830</v>
      </c>
      <c r="E1033" s="12">
        <v>2024</v>
      </c>
      <c r="F1033" s="11" t="s">
        <v>1665</v>
      </c>
      <c r="G1033" s="11" t="s">
        <v>2942</v>
      </c>
      <c r="H1033" s="11" t="s">
        <v>148</v>
      </c>
      <c r="I1033" s="22" t="str" cm="1">
        <f t="array" ref="I1033">_xlfn.XLOOKUP(A1033, [1]July!A$2:A$4499, [1]July!P$2:P$4499, No)</f>
        <v>SD-00</v>
      </c>
      <c r="J1033" s="13">
        <v>16780703</v>
      </c>
    </row>
    <row r="1034" spans="1:10" s="20" customFormat="1" ht="63" x14ac:dyDescent="0.25">
      <c r="A1034" s="14" t="s">
        <v>2943</v>
      </c>
      <c r="B1034" s="21" t="s">
        <v>11</v>
      </c>
      <c r="C1034" s="11" t="s">
        <v>2633</v>
      </c>
      <c r="D1034" s="11" t="s">
        <v>2830</v>
      </c>
      <c r="E1034" s="12">
        <v>2022</v>
      </c>
      <c r="F1034" s="11" t="s">
        <v>1974</v>
      </c>
      <c r="G1034" s="11" t="s">
        <v>2944</v>
      </c>
      <c r="H1034" s="11" t="s">
        <v>484</v>
      </c>
      <c r="I1034" s="22" t="str" cm="1">
        <f t="array" ref="I1034">_xlfn.XLOOKUP(A1034, [1]July!A$2:A$4499, [1]July!P$2:P$4499, No)</f>
        <v>TN-06</v>
      </c>
      <c r="J1034" s="13">
        <v>22600000</v>
      </c>
    </row>
    <row r="1035" spans="1:10" s="20" customFormat="1" ht="47.25" x14ac:dyDescent="0.25">
      <c r="A1035" s="14" t="s">
        <v>2945</v>
      </c>
      <c r="B1035" s="21" t="s">
        <v>11</v>
      </c>
      <c r="C1035" s="11" t="s">
        <v>2633</v>
      </c>
      <c r="D1035" s="11" t="s">
        <v>2946</v>
      </c>
      <c r="E1035" s="12">
        <v>2023</v>
      </c>
      <c r="F1035" s="11" t="s">
        <v>2839</v>
      </c>
      <c r="G1035" s="11" t="s">
        <v>2947</v>
      </c>
      <c r="H1035" s="11" t="s">
        <v>37</v>
      </c>
      <c r="I1035" s="22" t="str" cm="1">
        <f t="array" ref="I1035">_xlfn.XLOOKUP(A1035, [1]July!A$2:A$4499, [1]July!P$2:P$4499, No)</f>
        <v>CO-07</v>
      </c>
      <c r="J1035" s="13">
        <v>2000000</v>
      </c>
    </row>
    <row r="1036" spans="1:10" s="20" customFormat="1" ht="47.25" x14ac:dyDescent="0.25">
      <c r="A1036" s="14" t="s">
        <v>2948</v>
      </c>
      <c r="B1036" s="21" t="s">
        <v>11</v>
      </c>
      <c r="C1036" s="11" t="s">
        <v>2633</v>
      </c>
      <c r="D1036" s="11" t="s">
        <v>2949</v>
      </c>
      <c r="E1036" s="12">
        <v>2023</v>
      </c>
      <c r="F1036" s="11" t="s">
        <v>2950</v>
      </c>
      <c r="G1036" s="11" t="s">
        <v>2951</v>
      </c>
      <c r="H1036" s="11" t="s">
        <v>16</v>
      </c>
      <c r="I1036" s="22" t="str" cm="1">
        <f t="array" ref="I1036">_xlfn.XLOOKUP(A1036, [1]July!A$2:A$4499, [1]July!P$2:P$4499, No)</f>
        <v>AL-05</v>
      </c>
      <c r="J1036" s="13">
        <v>1000000</v>
      </c>
    </row>
    <row r="1037" spans="1:10" s="20" customFormat="1" ht="31.5" x14ac:dyDescent="0.25">
      <c r="A1037" s="14" t="s">
        <v>2952</v>
      </c>
      <c r="B1037" s="21" t="s">
        <v>11</v>
      </c>
      <c r="C1037" s="11" t="s">
        <v>2633</v>
      </c>
      <c r="D1037" s="11" t="s">
        <v>2949</v>
      </c>
      <c r="E1037" s="12">
        <v>2023</v>
      </c>
      <c r="F1037" s="11" t="s">
        <v>2953</v>
      </c>
      <c r="G1037" s="11" t="s">
        <v>2953</v>
      </c>
      <c r="H1037" s="11" t="s">
        <v>20</v>
      </c>
      <c r="I1037" s="22" t="str" cm="1">
        <f t="array" ref="I1037">_xlfn.XLOOKUP(A1037, [1]July!A$2:A$4499, [1]July!P$2:P$4499, No)</f>
        <v>AK-00</v>
      </c>
      <c r="J1037" s="13">
        <v>900000</v>
      </c>
    </row>
    <row r="1038" spans="1:10" s="20" customFormat="1" ht="31.5" x14ac:dyDescent="0.25">
      <c r="A1038" s="14" t="s">
        <v>2954</v>
      </c>
      <c r="B1038" s="21" t="s">
        <v>11</v>
      </c>
      <c r="C1038" s="11" t="s">
        <v>2633</v>
      </c>
      <c r="D1038" s="11" t="s">
        <v>2949</v>
      </c>
      <c r="E1038" s="12">
        <v>2023</v>
      </c>
      <c r="F1038" s="11" t="s">
        <v>2955</v>
      </c>
      <c r="G1038" s="11" t="s">
        <v>2956</v>
      </c>
      <c r="H1038" s="11" t="s">
        <v>196</v>
      </c>
      <c r="I1038" s="22" t="str" cm="1">
        <f t="array" ref="I1038">_xlfn.XLOOKUP(A1038, [1]July!A$2:A$4499, [1]July!P$2:P$4499, No)</f>
        <v>AZ-06</v>
      </c>
      <c r="J1038" s="13">
        <v>800000</v>
      </c>
    </row>
    <row r="1039" spans="1:10" s="20" customFormat="1" ht="31.5" x14ac:dyDescent="0.25">
      <c r="A1039" s="14" t="s">
        <v>2957</v>
      </c>
      <c r="B1039" s="21" t="s">
        <v>11</v>
      </c>
      <c r="C1039" s="11" t="s">
        <v>2633</v>
      </c>
      <c r="D1039" s="11" t="s">
        <v>2949</v>
      </c>
      <c r="E1039" s="12">
        <v>2023</v>
      </c>
      <c r="F1039" s="11" t="s">
        <v>2958</v>
      </c>
      <c r="G1039" s="11" t="s">
        <v>2959</v>
      </c>
      <c r="H1039" s="11" t="s">
        <v>30</v>
      </c>
      <c r="I1039" s="22" t="str" cm="1">
        <f t="array" ref="I1039">_xlfn.XLOOKUP(A1039, [1]July!A$2:A$4499, [1]July!P$2:P$4499, No)</f>
        <v>CA-01</v>
      </c>
      <c r="J1039" s="13">
        <v>1000000</v>
      </c>
    </row>
    <row r="1040" spans="1:10" s="20" customFormat="1" ht="31.5" x14ac:dyDescent="0.25">
      <c r="A1040" s="14" t="s">
        <v>2960</v>
      </c>
      <c r="B1040" s="21" t="s">
        <v>11</v>
      </c>
      <c r="C1040" s="11" t="s">
        <v>2633</v>
      </c>
      <c r="D1040" s="11" t="s">
        <v>2949</v>
      </c>
      <c r="E1040" s="12">
        <v>2023</v>
      </c>
      <c r="F1040" s="11" t="s">
        <v>2961</v>
      </c>
      <c r="G1040" s="11" t="s">
        <v>2962</v>
      </c>
      <c r="H1040" s="11" t="s">
        <v>49</v>
      </c>
      <c r="I1040" s="22" t="str" cm="1">
        <f t="array" ref="I1040">_xlfn.XLOOKUP(A1040, [1]July!A$2:A$4499, [1]July!P$2:P$4499, No)</f>
        <v>GA-03</v>
      </c>
      <c r="J1040" s="13">
        <v>220000</v>
      </c>
    </row>
    <row r="1041" spans="1:10" s="20" customFormat="1" ht="47.25" x14ac:dyDescent="0.25">
      <c r="A1041" s="14" t="s">
        <v>2963</v>
      </c>
      <c r="B1041" s="21" t="s">
        <v>11</v>
      </c>
      <c r="C1041" s="11" t="s">
        <v>2633</v>
      </c>
      <c r="D1041" s="11" t="s">
        <v>2949</v>
      </c>
      <c r="E1041" s="12">
        <v>2023</v>
      </c>
      <c r="F1041" s="11" t="s">
        <v>2964</v>
      </c>
      <c r="G1041" s="11" t="s">
        <v>2965</v>
      </c>
      <c r="H1041" s="11" t="s">
        <v>324</v>
      </c>
      <c r="I1041" s="22" t="str" cm="1">
        <f t="array" ref="I1041">_xlfn.XLOOKUP(A1041, [1]July!A$2:A$4499, [1]July!P$2:P$4499, No)</f>
        <v>LA-05</v>
      </c>
      <c r="J1041" s="13">
        <v>1000000</v>
      </c>
    </row>
    <row r="1042" spans="1:10" s="20" customFormat="1" ht="31.5" x14ac:dyDescent="0.25">
      <c r="A1042" s="14" t="s">
        <v>2966</v>
      </c>
      <c r="B1042" s="21" t="s">
        <v>11</v>
      </c>
      <c r="C1042" s="11" t="s">
        <v>2633</v>
      </c>
      <c r="D1042" s="11" t="s">
        <v>2949</v>
      </c>
      <c r="E1042" s="12">
        <v>2023</v>
      </c>
      <c r="F1042" s="11" t="s">
        <v>2967</v>
      </c>
      <c r="G1042" s="11" t="s">
        <v>2968</v>
      </c>
      <c r="H1042" s="11" t="s">
        <v>77</v>
      </c>
      <c r="I1042" s="22" t="str" cm="1">
        <f t="array" ref="I1042">_xlfn.XLOOKUP(A1042, [1]July!A$2:A$4499, [1]July!P$2:P$4499, No)</f>
        <v>MD-01</v>
      </c>
      <c r="J1042" s="13">
        <v>800000</v>
      </c>
    </row>
    <row r="1043" spans="1:10" s="20" customFormat="1" ht="31.5" x14ac:dyDescent="0.25">
      <c r="A1043" s="14" t="s">
        <v>2969</v>
      </c>
      <c r="B1043" s="21" t="s">
        <v>11</v>
      </c>
      <c r="C1043" s="11" t="s">
        <v>2633</v>
      </c>
      <c r="D1043" s="11" t="s">
        <v>2949</v>
      </c>
      <c r="E1043" s="12">
        <v>2023</v>
      </c>
      <c r="F1043" s="11" t="s">
        <v>2970</v>
      </c>
      <c r="G1043" s="11" t="s">
        <v>2971</v>
      </c>
      <c r="H1043" s="11" t="s">
        <v>349</v>
      </c>
      <c r="I1043" s="22" t="str" cm="1">
        <f t="array" ref="I1043">_xlfn.XLOOKUP(A1043, [1]July!A$2:A$4499, [1]July!P$2:P$4499, No)</f>
        <v>MI-07</v>
      </c>
      <c r="J1043" s="13">
        <v>1000000</v>
      </c>
    </row>
    <row r="1044" spans="1:10" s="20" customFormat="1" ht="31.5" x14ac:dyDescent="0.25">
      <c r="A1044" s="14" t="s">
        <v>2972</v>
      </c>
      <c r="B1044" s="21" t="s">
        <v>11</v>
      </c>
      <c r="C1044" s="11" t="s">
        <v>2633</v>
      </c>
      <c r="D1044" s="11" t="s">
        <v>2949</v>
      </c>
      <c r="E1044" s="12">
        <v>2023</v>
      </c>
      <c r="F1044" s="11" t="s">
        <v>1656</v>
      </c>
      <c r="G1044" s="11" t="s">
        <v>2973</v>
      </c>
      <c r="H1044" s="11" t="s">
        <v>96</v>
      </c>
      <c r="I1044" s="22" t="str" cm="1">
        <f t="array" ref="I1044">_xlfn.XLOOKUP(A1044, [1]July!A$2:A$4499, [1]July!P$2:P$4499, No)</f>
        <v>MO-03</v>
      </c>
      <c r="J1044" s="13">
        <v>1000000</v>
      </c>
    </row>
    <row r="1045" spans="1:10" s="20" customFormat="1" ht="31.5" x14ac:dyDescent="0.25">
      <c r="A1045" s="14" t="s">
        <v>2974</v>
      </c>
      <c r="B1045" s="21" t="s">
        <v>11</v>
      </c>
      <c r="C1045" s="11" t="s">
        <v>2633</v>
      </c>
      <c r="D1045" s="11" t="s">
        <v>2949</v>
      </c>
      <c r="E1045" s="12">
        <v>2023</v>
      </c>
      <c r="F1045" s="11" t="s">
        <v>2975</v>
      </c>
      <c r="G1045" s="11" t="s">
        <v>2976</v>
      </c>
      <c r="H1045" s="11" t="s">
        <v>103</v>
      </c>
      <c r="I1045" s="22" t="str" cm="1">
        <f t="array" ref="I1045">_xlfn.XLOOKUP(A1045, [1]July!A$2:A$4499, [1]July!P$2:P$4499, No)</f>
        <v>MT-01</v>
      </c>
      <c r="J1045" s="13">
        <v>875000</v>
      </c>
    </row>
    <row r="1046" spans="1:10" s="20" customFormat="1" ht="31.5" x14ac:dyDescent="0.25">
      <c r="A1046" s="14" t="s">
        <v>2977</v>
      </c>
      <c r="B1046" s="21" t="s">
        <v>11</v>
      </c>
      <c r="C1046" s="11" t="s">
        <v>2633</v>
      </c>
      <c r="D1046" s="11" t="s">
        <v>2949</v>
      </c>
      <c r="E1046" s="12">
        <v>2023</v>
      </c>
      <c r="F1046" s="11" t="s">
        <v>2978</v>
      </c>
      <c r="G1046" s="11" t="s">
        <v>2979</v>
      </c>
      <c r="H1046" s="11" t="s">
        <v>107</v>
      </c>
      <c r="I1046" s="22" t="str" cm="1">
        <f t="array" ref="I1046">_xlfn.XLOOKUP(A1046, [1]July!A$2:A$4499, [1]July!P$2:P$4499, No)</f>
        <v>NV-02</v>
      </c>
      <c r="J1046" s="13">
        <v>800000</v>
      </c>
    </row>
    <row r="1047" spans="1:10" s="20" customFormat="1" ht="31.5" x14ac:dyDescent="0.25">
      <c r="A1047" s="14" t="s">
        <v>2980</v>
      </c>
      <c r="B1047" s="21" t="s">
        <v>11</v>
      </c>
      <c r="C1047" s="11" t="s">
        <v>2633</v>
      </c>
      <c r="D1047" s="11" t="s">
        <v>2949</v>
      </c>
      <c r="E1047" s="12">
        <v>2023</v>
      </c>
      <c r="F1047" s="11" t="s">
        <v>2981</v>
      </c>
      <c r="G1047" s="11" t="s">
        <v>2982</v>
      </c>
      <c r="H1047" s="11" t="s">
        <v>425</v>
      </c>
      <c r="I1047" s="22" t="str" cm="1">
        <f t="array" ref="I1047">_xlfn.XLOOKUP(A1047, [1]July!A$2:A$4499, [1]July!P$2:P$4499, No)</f>
        <v>ND-00</v>
      </c>
      <c r="J1047" s="13">
        <v>1000000</v>
      </c>
    </row>
    <row r="1048" spans="1:10" s="20" customFormat="1" ht="31.5" x14ac:dyDescent="0.25">
      <c r="A1048" s="14" t="s">
        <v>2983</v>
      </c>
      <c r="B1048" s="21" t="s">
        <v>11</v>
      </c>
      <c r="C1048" s="11" t="s">
        <v>2633</v>
      </c>
      <c r="D1048" s="11" t="s">
        <v>2949</v>
      </c>
      <c r="E1048" s="12">
        <v>2023</v>
      </c>
      <c r="F1048" s="11" t="s">
        <v>2984</v>
      </c>
      <c r="G1048" s="11" t="s">
        <v>2985</v>
      </c>
      <c r="H1048" s="11" t="s">
        <v>435</v>
      </c>
      <c r="I1048" s="22" t="str" cm="1">
        <f t="array" ref="I1048">_xlfn.XLOOKUP(A1048, [1]July!A$2:A$4499, [1]July!P$2:P$4499, No)</f>
        <v>OH-09</v>
      </c>
      <c r="J1048" s="13">
        <v>1000000</v>
      </c>
    </row>
    <row r="1049" spans="1:10" s="20" customFormat="1" ht="31.5" x14ac:dyDescent="0.25">
      <c r="A1049" s="14" t="s">
        <v>2986</v>
      </c>
      <c r="B1049" s="21" t="s">
        <v>11</v>
      </c>
      <c r="C1049" s="11" t="s">
        <v>2633</v>
      </c>
      <c r="D1049" s="11" t="s">
        <v>2949</v>
      </c>
      <c r="E1049" s="12">
        <v>2023</v>
      </c>
      <c r="F1049" s="11" t="s">
        <v>2987</v>
      </c>
      <c r="G1049" s="11" t="s">
        <v>2988</v>
      </c>
      <c r="H1049" s="11" t="s">
        <v>132</v>
      </c>
      <c r="I1049" s="22" t="str" cm="1">
        <f t="array" ref="I1049">_xlfn.XLOOKUP(A1049, [1]July!A$2:A$4499, [1]July!P$2:P$4499, No)</f>
        <v>OR-02</v>
      </c>
      <c r="J1049" s="13">
        <v>600000</v>
      </c>
    </row>
    <row r="1050" spans="1:10" s="20" customFormat="1" ht="31.5" x14ac:dyDescent="0.25">
      <c r="A1050" s="14" t="s">
        <v>2989</v>
      </c>
      <c r="B1050" s="21" t="s">
        <v>11</v>
      </c>
      <c r="C1050" s="11" t="s">
        <v>2633</v>
      </c>
      <c r="D1050" s="11" t="s">
        <v>2990</v>
      </c>
      <c r="E1050" s="12">
        <v>2023</v>
      </c>
      <c r="F1050" s="11" t="s">
        <v>2991</v>
      </c>
      <c r="G1050" s="11" t="s">
        <v>2992</v>
      </c>
      <c r="H1050" s="11" t="s">
        <v>30</v>
      </c>
      <c r="I1050" s="22" t="str" cm="1">
        <f t="array" ref="I1050">_xlfn.XLOOKUP(A1050, [1]July!A$2:A$4499, [1]July!P$2:P$4499, No)</f>
        <v>CA-19</v>
      </c>
      <c r="J1050" s="13">
        <v>6600000</v>
      </c>
    </row>
    <row r="1051" spans="1:10" s="20" customFormat="1" ht="63" x14ac:dyDescent="0.25">
      <c r="A1051" s="14" t="s">
        <v>2993</v>
      </c>
      <c r="B1051" s="21" t="s">
        <v>572</v>
      </c>
      <c r="C1051" s="11" t="s">
        <v>2633</v>
      </c>
      <c r="D1051" s="11" t="s">
        <v>2990</v>
      </c>
      <c r="E1051" s="12">
        <v>2025</v>
      </c>
      <c r="F1051" s="11" t="s">
        <v>2994</v>
      </c>
      <c r="G1051" s="11" t="s">
        <v>2995</v>
      </c>
      <c r="H1051" s="11" t="s">
        <v>30</v>
      </c>
      <c r="I1051" s="22" t="str" cm="1">
        <f t="array" ref="I1051">_xlfn.XLOOKUP(A1051, [1]July!A$2:A$4499, [1]July!P$2:P$4499, No)</f>
        <v>CA-24</v>
      </c>
      <c r="J1051" s="13">
        <v>11156330</v>
      </c>
    </row>
    <row r="1052" spans="1:10" s="20" customFormat="1" ht="47.25" x14ac:dyDescent="0.25">
      <c r="A1052" s="14" t="s">
        <v>2996</v>
      </c>
      <c r="B1052" s="21" t="s">
        <v>11</v>
      </c>
      <c r="C1052" s="11" t="s">
        <v>2633</v>
      </c>
      <c r="D1052" s="11" t="s">
        <v>2990</v>
      </c>
      <c r="E1052" s="12">
        <v>2023</v>
      </c>
      <c r="F1052" s="11" t="s">
        <v>2997</v>
      </c>
      <c r="G1052" s="11" t="s">
        <v>2998</v>
      </c>
      <c r="H1052" s="11" t="s">
        <v>96</v>
      </c>
      <c r="I1052" s="22" t="str" cm="1">
        <f t="array" ref="I1052">_xlfn.XLOOKUP(A1052, [1]July!A$2:A$4499, [1]July!P$2:P$4499, No)</f>
        <v>MO-01</v>
      </c>
      <c r="J1052" s="13">
        <v>9925000</v>
      </c>
    </row>
    <row r="1053" spans="1:10" s="20" customFormat="1" ht="31.5" x14ac:dyDescent="0.25">
      <c r="A1053" s="14" t="s">
        <v>2999</v>
      </c>
      <c r="B1053" s="21" t="s">
        <v>11</v>
      </c>
      <c r="C1053" s="11" t="s">
        <v>2633</v>
      </c>
      <c r="D1053" s="11" t="s">
        <v>2990</v>
      </c>
      <c r="E1053" s="12">
        <v>2023</v>
      </c>
      <c r="F1053" s="11" t="s">
        <v>3000</v>
      </c>
      <c r="G1053" s="11" t="s">
        <v>3001</v>
      </c>
      <c r="H1053" s="11" t="s">
        <v>535</v>
      </c>
      <c r="I1053" s="22" t="str" cm="1">
        <f t="array" ref="I1053">_xlfn.XLOOKUP(A1053, [1]July!A$2:A$4499, [1]July!P$2:P$4499, No)</f>
        <v>WA-06</v>
      </c>
      <c r="J1053" s="13">
        <v>1300000</v>
      </c>
    </row>
    <row r="1054" spans="1:10" s="20" customFormat="1" ht="47.25" x14ac:dyDescent="0.25">
      <c r="A1054" s="14" t="s">
        <v>3002</v>
      </c>
      <c r="B1054" s="21" t="s">
        <v>572</v>
      </c>
      <c r="C1054" s="11" t="s">
        <v>2633</v>
      </c>
      <c r="D1054" s="11" t="s">
        <v>2803</v>
      </c>
      <c r="E1054" s="12">
        <v>2023</v>
      </c>
      <c r="F1054" s="11" t="s">
        <v>1557</v>
      </c>
      <c r="G1054" s="11" t="s">
        <v>3003</v>
      </c>
      <c r="H1054" s="11" t="s">
        <v>81</v>
      </c>
      <c r="I1054" s="22" t="str" cm="1">
        <f t="array" ref="I1054">_xlfn.XLOOKUP(A1054, [1]July!A$2:A$4499, [1]July!P$2:P$4499, No)</f>
        <v>MN-08</v>
      </c>
      <c r="J1054" s="13">
        <v>25000000</v>
      </c>
    </row>
    <row r="1055" spans="1:10" s="20" customFormat="1" ht="31.5" x14ac:dyDescent="0.25">
      <c r="A1055" s="14" t="s">
        <v>3004</v>
      </c>
      <c r="B1055" s="21" t="s">
        <v>572</v>
      </c>
      <c r="C1055" s="11" t="s">
        <v>2633</v>
      </c>
      <c r="D1055" s="11" t="s">
        <v>2803</v>
      </c>
      <c r="E1055" s="12">
        <v>2025</v>
      </c>
      <c r="F1055" s="11" t="s">
        <v>3005</v>
      </c>
      <c r="G1055" s="11" t="s">
        <v>3006</v>
      </c>
      <c r="H1055" s="11" t="s">
        <v>81</v>
      </c>
      <c r="I1055" s="22" t="str" cm="1">
        <f t="array" ref="I1055">_xlfn.XLOOKUP(A1055, [1]July!A$2:A$4499, [1]July!P$2:P$4499, No)</f>
        <v>MN-06</v>
      </c>
      <c r="J1055" s="13">
        <v>25000000</v>
      </c>
    </row>
    <row r="1056" spans="1:10" s="20" customFormat="1" ht="31.5" x14ac:dyDescent="0.25">
      <c r="A1056" s="14" t="s">
        <v>3007</v>
      </c>
      <c r="B1056" s="21" t="s">
        <v>572</v>
      </c>
      <c r="C1056" s="11" t="s">
        <v>2633</v>
      </c>
      <c r="D1056" s="11" t="s">
        <v>2803</v>
      </c>
      <c r="E1056" s="12">
        <v>2025</v>
      </c>
      <c r="F1056" s="11" t="s">
        <v>2181</v>
      </c>
      <c r="G1056" s="11" t="s">
        <v>3008</v>
      </c>
      <c r="H1056" s="11" t="s">
        <v>111</v>
      </c>
      <c r="I1056" s="22" t="str" cm="1">
        <f t="array" ref="I1056">_xlfn.XLOOKUP(A1056, [1]July!A$2:A$4499, [1]July!P$2:P$4499, No)</f>
        <v>NM-02</v>
      </c>
      <c r="J1056" s="13">
        <v>61817600</v>
      </c>
    </row>
    <row r="1057" spans="1:10" s="20" customFormat="1" ht="47.25" x14ac:dyDescent="0.25">
      <c r="A1057" s="14" t="s">
        <v>3009</v>
      </c>
      <c r="B1057" s="21" t="s">
        <v>572</v>
      </c>
      <c r="C1057" s="11" t="s">
        <v>2633</v>
      </c>
      <c r="D1057" s="11" t="s">
        <v>2807</v>
      </c>
      <c r="E1057" s="12">
        <v>2023</v>
      </c>
      <c r="F1057" s="11" t="s">
        <v>1247</v>
      </c>
      <c r="G1057" s="11" t="s">
        <v>3010</v>
      </c>
      <c r="H1057" s="11" t="s">
        <v>115</v>
      </c>
      <c r="I1057" s="22" t="str" cm="1">
        <f t="array" ref="I1057">_xlfn.XLOOKUP(A1057, [1]July!A$2:A$4499, [1]July!P$2:P$4499, No)</f>
        <v>NY-14</v>
      </c>
      <c r="J1057" s="13">
        <v>150000000</v>
      </c>
    </row>
    <row r="1058" spans="1:10" s="20" customFormat="1" ht="47.25" x14ac:dyDescent="0.25">
      <c r="A1058" s="14" t="s">
        <v>3011</v>
      </c>
      <c r="B1058" s="21" t="s">
        <v>11</v>
      </c>
      <c r="C1058" s="11" t="s">
        <v>2633</v>
      </c>
      <c r="D1058" s="11" t="s">
        <v>2807</v>
      </c>
      <c r="E1058" s="12">
        <v>2022</v>
      </c>
      <c r="F1058" s="11" t="s">
        <v>888</v>
      </c>
      <c r="G1058" s="11" t="s">
        <v>3012</v>
      </c>
      <c r="H1058" s="11" t="s">
        <v>119</v>
      </c>
      <c r="I1058" s="22" t="str" cm="1">
        <f t="array" ref="I1058">_xlfn.XLOOKUP(A1058, [1]July!A$2:A$4499, [1]July!P$2:P$4499, No)</f>
        <v>NC-01</v>
      </c>
      <c r="J1058" s="13">
        <v>110000000</v>
      </c>
    </row>
    <row r="1059" spans="1:10" s="20" customFormat="1" ht="47.25" x14ac:dyDescent="0.25">
      <c r="A1059" s="14" t="s">
        <v>3013</v>
      </c>
      <c r="B1059" s="21" t="s">
        <v>572</v>
      </c>
      <c r="C1059" s="11" t="s">
        <v>2633</v>
      </c>
      <c r="D1059" s="11" t="s">
        <v>2803</v>
      </c>
      <c r="E1059" s="12">
        <v>2023</v>
      </c>
      <c r="F1059" s="11" t="s">
        <v>803</v>
      </c>
      <c r="G1059" s="11" t="s">
        <v>3014</v>
      </c>
      <c r="H1059" s="11" t="s">
        <v>425</v>
      </c>
      <c r="I1059" s="22" t="str" cm="1">
        <f t="array" ref="I1059">_xlfn.XLOOKUP(A1059, [1]July!A$2:A$4499, [1]July!P$2:P$4499, No)</f>
        <v>ND-00</v>
      </c>
      <c r="J1059" s="13">
        <v>55000000</v>
      </c>
    </row>
    <row r="1060" spans="1:10" s="20" customFormat="1" ht="47.25" x14ac:dyDescent="0.25">
      <c r="A1060" s="14" t="s">
        <v>3015</v>
      </c>
      <c r="B1060" s="21" t="s">
        <v>11</v>
      </c>
      <c r="C1060" s="11" t="s">
        <v>2633</v>
      </c>
      <c r="D1060" s="11" t="s">
        <v>2807</v>
      </c>
      <c r="E1060" s="12">
        <v>2023</v>
      </c>
      <c r="F1060" s="11" t="s">
        <v>3016</v>
      </c>
      <c r="G1060" s="11" t="s">
        <v>3017</v>
      </c>
      <c r="H1060" s="11" t="s">
        <v>136</v>
      </c>
      <c r="I1060" s="22" t="str" cm="1">
        <f t="array" ref="I1060">_xlfn.XLOOKUP(A1060, [1]July!A$2:A$4499, [1]July!P$2:P$4499, No)</f>
        <v>PA-17</v>
      </c>
      <c r="J1060" s="13">
        <v>142342200</v>
      </c>
    </row>
    <row r="1061" spans="1:10" s="20" customFormat="1" ht="31.5" x14ac:dyDescent="0.25">
      <c r="A1061" s="14" t="s">
        <v>3018</v>
      </c>
      <c r="B1061" s="21" t="s">
        <v>11</v>
      </c>
      <c r="C1061" s="11" t="s">
        <v>2633</v>
      </c>
      <c r="D1061" s="11" t="s">
        <v>2807</v>
      </c>
      <c r="E1061" s="12">
        <v>2022</v>
      </c>
      <c r="F1061" s="11" t="s">
        <v>3019</v>
      </c>
      <c r="G1061" s="11" t="s">
        <v>3020</v>
      </c>
      <c r="H1061" s="11" t="s">
        <v>136</v>
      </c>
      <c r="I1061" s="22" t="str" cm="1">
        <f t="array" ref="I1061">_xlfn.XLOOKUP(A1061, [1]July!A$2:A$4499, [1]July!P$2:P$4499, No)</f>
        <v>PA-02</v>
      </c>
      <c r="J1061" s="13">
        <v>78000000</v>
      </c>
    </row>
    <row r="1062" spans="1:10" s="20" customFormat="1" ht="47.25" x14ac:dyDescent="0.25">
      <c r="A1062" s="14" t="s">
        <v>3021</v>
      </c>
      <c r="B1062" s="21" t="s">
        <v>11</v>
      </c>
      <c r="C1062" s="11" t="s">
        <v>2633</v>
      </c>
      <c r="D1062" s="11" t="s">
        <v>2807</v>
      </c>
      <c r="E1062" s="12">
        <v>2025</v>
      </c>
      <c r="F1062" s="11" t="s">
        <v>1153</v>
      </c>
      <c r="G1062" s="11" t="s">
        <v>2938</v>
      </c>
      <c r="H1062" s="11" t="s">
        <v>144</v>
      </c>
      <c r="I1062" s="22" t="str" cm="1">
        <f t="array" ref="I1062">_xlfn.XLOOKUP(A1062, [1]July!A$2:A$4499, [1]July!P$2:P$4499, No)</f>
        <v/>
      </c>
      <c r="J1062" s="13">
        <v>20000000</v>
      </c>
    </row>
    <row r="1063" spans="1:10" s="20" customFormat="1" ht="47.25" x14ac:dyDescent="0.25">
      <c r="A1063" s="14" t="s">
        <v>3022</v>
      </c>
      <c r="B1063" s="21" t="s">
        <v>11</v>
      </c>
      <c r="C1063" s="11" t="s">
        <v>2633</v>
      </c>
      <c r="D1063" s="11" t="s">
        <v>2803</v>
      </c>
      <c r="E1063" s="12">
        <v>2023</v>
      </c>
      <c r="F1063" s="11" t="s">
        <v>1665</v>
      </c>
      <c r="G1063" s="11" t="s">
        <v>3023</v>
      </c>
      <c r="H1063" s="11" t="s">
        <v>148</v>
      </c>
      <c r="I1063" s="22" t="str" cm="1">
        <f t="array" ref="I1063">_xlfn.XLOOKUP(A1063, [1]July!A$2:A$4499, [1]July!P$2:P$4499, No)</f>
        <v>SD-00</v>
      </c>
      <c r="J1063" s="13">
        <v>66743607</v>
      </c>
    </row>
    <row r="1064" spans="1:10" s="20" customFormat="1" ht="31.5" x14ac:dyDescent="0.25">
      <c r="A1064" s="14" t="s">
        <v>3024</v>
      </c>
      <c r="B1064" s="21" t="s">
        <v>11</v>
      </c>
      <c r="C1064" s="11" t="s">
        <v>2633</v>
      </c>
      <c r="D1064" s="11" t="s">
        <v>2803</v>
      </c>
      <c r="E1064" s="12">
        <v>2025</v>
      </c>
      <c r="F1064" s="11" t="s">
        <v>3025</v>
      </c>
      <c r="G1064" s="11" t="s">
        <v>3026</v>
      </c>
      <c r="H1064" s="11" t="s">
        <v>148</v>
      </c>
      <c r="I1064" s="22" t="str" cm="1">
        <f t="array" ref="I1064">_xlfn.XLOOKUP(A1064, [1]July!A$2:A$4499, [1]July!P$2:P$4499, No)</f>
        <v>SD-00</v>
      </c>
      <c r="J1064" s="13">
        <v>13403184</v>
      </c>
    </row>
    <row r="1065" spans="1:10" s="20" customFormat="1" ht="31.5" x14ac:dyDescent="0.25">
      <c r="A1065" s="14" t="s">
        <v>3027</v>
      </c>
      <c r="B1065" s="21" t="s">
        <v>11</v>
      </c>
      <c r="C1065" s="11" t="s">
        <v>2633</v>
      </c>
      <c r="D1065" s="11" t="s">
        <v>2803</v>
      </c>
      <c r="E1065" s="12">
        <v>2025</v>
      </c>
      <c r="F1065" s="11" t="s">
        <v>1602</v>
      </c>
      <c r="G1065" s="11" t="s">
        <v>3028</v>
      </c>
      <c r="H1065" s="11" t="s">
        <v>155</v>
      </c>
      <c r="I1065" s="22" t="str" cm="1">
        <f t="array" ref="I1065">_xlfn.XLOOKUP(A1065, [1]July!A$2:A$4499, [1]July!P$2:P$4499, No)</f>
        <v>TX-14</v>
      </c>
      <c r="J1065" s="13">
        <v>11344905</v>
      </c>
    </row>
    <row r="1066" spans="1:10" s="20" customFormat="1" ht="31.5" x14ac:dyDescent="0.25">
      <c r="A1066" s="14" t="s">
        <v>3029</v>
      </c>
      <c r="B1066" s="21" t="s">
        <v>11</v>
      </c>
      <c r="C1066" s="11" t="s">
        <v>2633</v>
      </c>
      <c r="D1066" s="11" t="s">
        <v>2803</v>
      </c>
      <c r="E1066" s="12">
        <v>2022</v>
      </c>
      <c r="F1066" s="11" t="s">
        <v>3030</v>
      </c>
      <c r="G1066" s="11" t="s">
        <v>3031</v>
      </c>
      <c r="H1066" s="11" t="s">
        <v>165</v>
      </c>
      <c r="I1066" s="22" t="str" cm="1">
        <f t="array" ref="I1066">_xlfn.XLOOKUP(A1066, [1]July!A$2:A$4499, [1]July!P$2:P$4499, No)</f>
        <v>UT-02</v>
      </c>
      <c r="J1066" s="13">
        <v>6030695</v>
      </c>
    </row>
    <row r="1067" spans="1:10" s="20" customFormat="1" ht="31.5" x14ac:dyDescent="0.25">
      <c r="A1067" s="14" t="s">
        <v>3032</v>
      </c>
      <c r="B1067" s="21" t="s">
        <v>11</v>
      </c>
      <c r="C1067" s="11" t="s">
        <v>2633</v>
      </c>
      <c r="D1067" s="11" t="s">
        <v>2803</v>
      </c>
      <c r="E1067" s="12">
        <v>2025</v>
      </c>
      <c r="F1067" s="11" t="s">
        <v>1208</v>
      </c>
      <c r="G1067" s="11" t="s">
        <v>3033</v>
      </c>
      <c r="H1067" s="11" t="s">
        <v>667</v>
      </c>
      <c r="I1067" s="22" t="str" cm="1">
        <f t="array" ref="I1067">_xlfn.XLOOKUP(A1067, [1]July!A$2:A$4499, [1]July!P$2:P$4499, No)</f>
        <v>VT-00</v>
      </c>
      <c r="J1067" s="13">
        <v>25800000</v>
      </c>
    </row>
    <row r="1068" spans="1:10" s="20" customFormat="1" ht="63" x14ac:dyDescent="0.25">
      <c r="A1068" s="14" t="s">
        <v>3034</v>
      </c>
      <c r="B1068" s="21" t="s">
        <v>11</v>
      </c>
      <c r="C1068" s="11" t="s">
        <v>2633</v>
      </c>
      <c r="D1068" s="11" t="s">
        <v>2803</v>
      </c>
      <c r="E1068" s="12">
        <v>2023</v>
      </c>
      <c r="F1068" s="11" t="s">
        <v>3035</v>
      </c>
      <c r="G1068" s="11" t="s">
        <v>3036</v>
      </c>
      <c r="H1068" s="11" t="s">
        <v>169</v>
      </c>
      <c r="I1068" s="22" t="str" cm="1">
        <f t="array" ref="I1068">_xlfn.XLOOKUP(A1068, [1]July!A$2:A$4499, [1]July!P$2:P$4499, No)</f>
        <v>WV-01</v>
      </c>
      <c r="J1068" s="13">
        <v>13480000</v>
      </c>
    </row>
    <row r="1069" spans="1:10" s="20" customFormat="1" ht="47.25" x14ac:dyDescent="0.25">
      <c r="A1069" s="14" t="s">
        <v>3037</v>
      </c>
      <c r="B1069" s="21" t="s">
        <v>11</v>
      </c>
      <c r="C1069" s="11" t="s">
        <v>2633</v>
      </c>
      <c r="D1069" s="11" t="s">
        <v>2803</v>
      </c>
      <c r="E1069" s="12">
        <v>2022</v>
      </c>
      <c r="F1069" s="11" t="s">
        <v>1202</v>
      </c>
      <c r="G1069" s="11" t="s">
        <v>3038</v>
      </c>
      <c r="H1069" s="11" t="s">
        <v>169</v>
      </c>
      <c r="I1069" s="22" t="str" cm="1">
        <f t="array" ref="I1069">_xlfn.XLOOKUP(A1069, [1]July!A$2:A$4499, [1]July!P$2:P$4499, No)</f>
        <v>WV-01</v>
      </c>
      <c r="J1069" s="13">
        <v>25000000</v>
      </c>
    </row>
    <row r="1070" spans="1:10" s="20" customFormat="1" ht="31.5" x14ac:dyDescent="0.25">
      <c r="A1070" s="14" t="s">
        <v>3039</v>
      </c>
      <c r="B1070" s="21" t="s">
        <v>11</v>
      </c>
      <c r="C1070" s="11" t="s">
        <v>2633</v>
      </c>
      <c r="D1070" s="11" t="s">
        <v>2803</v>
      </c>
      <c r="E1070" s="12">
        <v>2023</v>
      </c>
      <c r="F1070" s="11" t="s">
        <v>593</v>
      </c>
      <c r="G1070" s="11" t="s">
        <v>3040</v>
      </c>
      <c r="H1070" s="11" t="s">
        <v>176</v>
      </c>
      <c r="I1070" s="22" t="str" cm="1">
        <f t="array" ref="I1070">_xlfn.XLOOKUP(A1070, [1]July!A$2:A$4499, [1]July!P$2:P$4499, No)</f>
        <v>WY-00</v>
      </c>
      <c r="J1070" s="13">
        <v>26640000</v>
      </c>
    </row>
    <row r="1071" spans="1:10" s="20" customFormat="1" ht="31.5" x14ac:dyDescent="0.25">
      <c r="A1071" s="14" t="s">
        <v>3041</v>
      </c>
      <c r="B1071" s="21" t="s">
        <v>11</v>
      </c>
      <c r="C1071" s="11" t="s">
        <v>2633</v>
      </c>
      <c r="D1071" s="11" t="s">
        <v>3042</v>
      </c>
      <c r="E1071" s="12">
        <v>2024</v>
      </c>
      <c r="F1071" s="11" t="s">
        <v>3043</v>
      </c>
      <c r="G1071" s="11" t="s">
        <v>3044</v>
      </c>
      <c r="H1071" s="11" t="s">
        <v>16</v>
      </c>
      <c r="I1071" s="22" t="str" cm="1">
        <f t="array" ref="I1071">_xlfn.XLOOKUP(A1071, [1]July!A$2:A$4499, [1]July!P$2:P$4499, No)</f>
        <v>AL-03</v>
      </c>
      <c r="J1071" s="13">
        <v>240000</v>
      </c>
    </row>
    <row r="1072" spans="1:10" s="20" customFormat="1" x14ac:dyDescent="0.25">
      <c r="A1072" s="14" t="s">
        <v>3045</v>
      </c>
      <c r="B1072" s="21" t="s">
        <v>572</v>
      </c>
      <c r="C1072" s="11" t="s">
        <v>2633</v>
      </c>
      <c r="D1072" s="11" t="s">
        <v>3042</v>
      </c>
      <c r="E1072" s="12">
        <v>2024</v>
      </c>
      <c r="F1072" s="11" t="s">
        <v>3046</v>
      </c>
      <c r="G1072" s="11" t="s">
        <v>3047</v>
      </c>
      <c r="H1072" s="11" t="s">
        <v>16</v>
      </c>
      <c r="I1072" s="22" t="str" cm="1">
        <f t="array" ref="I1072">_xlfn.XLOOKUP(A1072, [1]July!A$2:A$4499, [1]July!P$2:P$4499, No)</f>
        <v>AL-02</v>
      </c>
      <c r="J1072" s="13">
        <v>432000</v>
      </c>
    </row>
    <row r="1073" spans="1:10" s="20" customFormat="1" ht="47.25" x14ac:dyDescent="0.25">
      <c r="A1073" s="14" t="s">
        <v>3048</v>
      </c>
      <c r="B1073" s="21" t="s">
        <v>11</v>
      </c>
      <c r="C1073" s="11" t="s">
        <v>2633</v>
      </c>
      <c r="D1073" s="11" t="s">
        <v>3042</v>
      </c>
      <c r="E1073" s="12">
        <v>2024</v>
      </c>
      <c r="F1073" s="11" t="s">
        <v>3049</v>
      </c>
      <c r="G1073" s="11" t="s">
        <v>3050</v>
      </c>
      <c r="H1073" s="11" t="s">
        <v>16</v>
      </c>
      <c r="I1073" s="22" t="str" cm="1">
        <f t="array" ref="I1073">_xlfn.XLOOKUP(A1073, [1]July!A$2:A$4499, [1]July!P$2:P$4499, No)</f>
        <v>AL-02</v>
      </c>
      <c r="J1073" s="13">
        <v>1359040</v>
      </c>
    </row>
    <row r="1074" spans="1:10" s="20" customFormat="1" ht="31.5" x14ac:dyDescent="0.25">
      <c r="A1074" s="14" t="s">
        <v>3051</v>
      </c>
      <c r="B1074" s="21" t="s">
        <v>11</v>
      </c>
      <c r="C1074" s="11" t="s">
        <v>2633</v>
      </c>
      <c r="D1074" s="11" t="s">
        <v>3042</v>
      </c>
      <c r="E1074" s="12">
        <v>2024</v>
      </c>
      <c r="F1074" s="11" t="s">
        <v>3052</v>
      </c>
      <c r="G1074" s="11" t="s">
        <v>3053</v>
      </c>
      <c r="H1074" s="11" t="s">
        <v>16</v>
      </c>
      <c r="I1074" s="22" t="str" cm="1">
        <f t="array" ref="I1074">_xlfn.XLOOKUP(A1074, [1]July!A$2:A$4499, [1]July!P$2:P$4499, No)</f>
        <v>AL-04</v>
      </c>
      <c r="J1074" s="13">
        <v>240000</v>
      </c>
    </row>
    <row r="1075" spans="1:10" s="20" customFormat="1" ht="47.25" x14ac:dyDescent="0.25">
      <c r="A1075" s="14" t="s">
        <v>3054</v>
      </c>
      <c r="B1075" s="21" t="s">
        <v>11</v>
      </c>
      <c r="C1075" s="11" t="s">
        <v>2633</v>
      </c>
      <c r="D1075" s="11" t="s">
        <v>3042</v>
      </c>
      <c r="E1075" s="12">
        <v>2024</v>
      </c>
      <c r="F1075" s="11" t="s">
        <v>3055</v>
      </c>
      <c r="G1075" s="11" t="s">
        <v>3056</v>
      </c>
      <c r="H1075" s="11" t="s">
        <v>16</v>
      </c>
      <c r="I1075" s="22" t="str" cm="1">
        <f t="array" ref="I1075">_xlfn.XLOOKUP(A1075, [1]July!A$2:A$4499, [1]July!P$2:P$4499, No)</f>
        <v>AL-01</v>
      </c>
      <c r="J1075" s="13">
        <v>400000</v>
      </c>
    </row>
    <row r="1076" spans="1:10" s="20" customFormat="1" ht="47.25" x14ac:dyDescent="0.25">
      <c r="A1076" s="14" t="s">
        <v>3057</v>
      </c>
      <c r="B1076" s="21" t="s">
        <v>572</v>
      </c>
      <c r="C1076" s="11" t="s">
        <v>2633</v>
      </c>
      <c r="D1076" s="11" t="s">
        <v>3042</v>
      </c>
      <c r="E1076" s="12">
        <v>2024</v>
      </c>
      <c r="F1076" s="11" t="s">
        <v>3058</v>
      </c>
      <c r="G1076" s="11" t="s">
        <v>3059</v>
      </c>
      <c r="H1076" s="11" t="s">
        <v>16</v>
      </c>
      <c r="I1076" s="22" t="str" cm="1">
        <f t="array" ref="I1076">_xlfn.XLOOKUP(A1076, [1]July!A$2:A$4499, [1]July!P$2:P$4499, No)</f>
        <v>AL-03</v>
      </c>
      <c r="J1076" s="13">
        <v>504000</v>
      </c>
    </row>
    <row r="1077" spans="1:10" s="20" customFormat="1" ht="47.25" x14ac:dyDescent="0.25">
      <c r="A1077" s="14" t="s">
        <v>3060</v>
      </c>
      <c r="B1077" s="21" t="s">
        <v>11</v>
      </c>
      <c r="C1077" s="11" t="s">
        <v>2633</v>
      </c>
      <c r="D1077" s="11" t="s">
        <v>3042</v>
      </c>
      <c r="E1077" s="12">
        <v>2024</v>
      </c>
      <c r="F1077" s="11" t="s">
        <v>3061</v>
      </c>
      <c r="G1077" s="11" t="s">
        <v>3062</v>
      </c>
      <c r="H1077" s="11" t="s">
        <v>16</v>
      </c>
      <c r="I1077" s="22" t="str" cm="1">
        <f t="array" ref="I1077">_xlfn.XLOOKUP(A1077, [1]July!A$2:A$4499, [1]July!P$2:P$4499, No)</f>
        <v>AL-01</v>
      </c>
      <c r="J1077" s="13">
        <v>320000</v>
      </c>
    </row>
    <row r="1078" spans="1:10" s="20" customFormat="1" ht="31.5" x14ac:dyDescent="0.25">
      <c r="A1078" s="14" t="s">
        <v>3063</v>
      </c>
      <c r="B1078" s="21" t="s">
        <v>11</v>
      </c>
      <c r="C1078" s="11" t="s">
        <v>2633</v>
      </c>
      <c r="D1078" s="11" t="s">
        <v>3042</v>
      </c>
      <c r="E1078" s="12">
        <v>2024</v>
      </c>
      <c r="F1078" s="11" t="s">
        <v>3064</v>
      </c>
      <c r="G1078" s="11" t="s">
        <v>3065</v>
      </c>
      <c r="H1078" s="11" t="s">
        <v>16</v>
      </c>
      <c r="I1078" s="22" t="str" cm="1">
        <f t="array" ref="I1078">_xlfn.XLOOKUP(A1078, [1]July!A$2:A$4499, [1]July!P$2:P$4499, No)</f>
        <v>AL-04</v>
      </c>
      <c r="J1078" s="13">
        <v>240000</v>
      </c>
    </row>
    <row r="1079" spans="1:10" s="20" customFormat="1" ht="47.25" x14ac:dyDescent="0.25">
      <c r="A1079" s="14" t="s">
        <v>3066</v>
      </c>
      <c r="B1079" s="21" t="s">
        <v>572</v>
      </c>
      <c r="C1079" s="11" t="s">
        <v>2633</v>
      </c>
      <c r="D1079" s="11" t="s">
        <v>3042</v>
      </c>
      <c r="E1079" s="12">
        <v>2024</v>
      </c>
      <c r="F1079" s="11" t="s">
        <v>3067</v>
      </c>
      <c r="G1079" s="11" t="s">
        <v>3068</v>
      </c>
      <c r="H1079" s="11" t="s">
        <v>16</v>
      </c>
      <c r="I1079" s="22" t="str" cm="1">
        <f t="array" ref="I1079">_xlfn.XLOOKUP(A1079, [1]July!A$2:A$4499, [1]July!P$2:P$4499, No)</f>
        <v>AL-05</v>
      </c>
      <c r="J1079" s="13">
        <v>21640000</v>
      </c>
    </row>
    <row r="1080" spans="1:10" s="20" customFormat="1" ht="31.5" x14ac:dyDescent="0.25">
      <c r="A1080" s="14" t="s">
        <v>3069</v>
      </c>
      <c r="B1080" s="21" t="s">
        <v>11</v>
      </c>
      <c r="C1080" s="11" t="s">
        <v>2633</v>
      </c>
      <c r="D1080" s="11" t="s">
        <v>3042</v>
      </c>
      <c r="E1080" s="12">
        <v>2024</v>
      </c>
      <c r="F1080" s="11" t="s">
        <v>2987</v>
      </c>
      <c r="G1080" s="11" t="s">
        <v>3070</v>
      </c>
      <c r="H1080" s="11" t="s">
        <v>16</v>
      </c>
      <c r="I1080" s="22" t="str" cm="1">
        <f t="array" ref="I1080">_xlfn.XLOOKUP(A1080, [1]July!A$2:A$4499, [1]July!P$2:P$4499, No)</f>
        <v>AL-05</v>
      </c>
      <c r="J1080" s="13">
        <v>15997284</v>
      </c>
    </row>
    <row r="1081" spans="1:10" s="20" customFormat="1" ht="31.5" x14ac:dyDescent="0.25">
      <c r="A1081" s="14" t="s">
        <v>3071</v>
      </c>
      <c r="B1081" s="21" t="s">
        <v>11</v>
      </c>
      <c r="C1081" s="11" t="s">
        <v>2633</v>
      </c>
      <c r="D1081" s="11" t="s">
        <v>3042</v>
      </c>
      <c r="E1081" s="12">
        <v>2024</v>
      </c>
      <c r="F1081" s="11" t="s">
        <v>3072</v>
      </c>
      <c r="G1081" s="11" t="s">
        <v>3073</v>
      </c>
      <c r="H1081" s="11" t="s">
        <v>16</v>
      </c>
      <c r="I1081" s="22" t="str" cm="1">
        <f t="array" ref="I1081">_xlfn.XLOOKUP(A1081, [1]July!A$2:A$4499, [1]July!P$2:P$4499, No)</f>
        <v>AL-05</v>
      </c>
      <c r="J1081" s="13">
        <v>200000</v>
      </c>
    </row>
    <row r="1082" spans="1:10" s="20" customFormat="1" ht="47.25" x14ac:dyDescent="0.25">
      <c r="A1082" s="14" t="s">
        <v>3074</v>
      </c>
      <c r="B1082" s="21" t="s">
        <v>11</v>
      </c>
      <c r="C1082" s="11" t="s">
        <v>2633</v>
      </c>
      <c r="D1082" s="11" t="s">
        <v>3042</v>
      </c>
      <c r="E1082" s="12">
        <v>2024</v>
      </c>
      <c r="F1082" s="11" t="s">
        <v>3075</v>
      </c>
      <c r="G1082" s="11" t="s">
        <v>3076</v>
      </c>
      <c r="H1082" s="11" t="s">
        <v>16</v>
      </c>
      <c r="I1082" s="22" t="str" cm="1">
        <f t="array" ref="I1082">_xlfn.XLOOKUP(A1082, [1]July!A$2:A$4499, [1]July!P$2:P$4499, No)</f>
        <v>AL-05; AL-04</v>
      </c>
      <c r="J1082" s="13">
        <v>240000</v>
      </c>
    </row>
    <row r="1083" spans="1:10" s="20" customFormat="1" ht="47.25" x14ac:dyDescent="0.25">
      <c r="A1083" s="14" t="s">
        <v>3077</v>
      </c>
      <c r="B1083" s="21" t="s">
        <v>572</v>
      </c>
      <c r="C1083" s="11" t="s">
        <v>2633</v>
      </c>
      <c r="D1083" s="11" t="s">
        <v>3042</v>
      </c>
      <c r="E1083" s="12">
        <v>2024</v>
      </c>
      <c r="F1083" s="11" t="s">
        <v>3078</v>
      </c>
      <c r="G1083" s="11" t="s">
        <v>3079</v>
      </c>
      <c r="H1083" s="11" t="s">
        <v>16</v>
      </c>
      <c r="I1083" s="22" t="str" cm="1">
        <f t="array" ref="I1083">_xlfn.XLOOKUP(A1083, [1]July!A$2:A$4499, [1]July!P$2:P$4499, No)</f>
        <v>AL-04</v>
      </c>
      <c r="J1083" s="13">
        <v>160000</v>
      </c>
    </row>
    <row r="1084" spans="1:10" s="20" customFormat="1" x14ac:dyDescent="0.25">
      <c r="A1084" s="14" t="s">
        <v>3080</v>
      </c>
      <c r="B1084" s="21" t="s">
        <v>11</v>
      </c>
      <c r="C1084" s="11" t="s">
        <v>2633</v>
      </c>
      <c r="D1084" s="11" t="s">
        <v>3042</v>
      </c>
      <c r="E1084" s="12">
        <v>2024</v>
      </c>
      <c r="F1084" s="11" t="s">
        <v>3081</v>
      </c>
      <c r="G1084" s="11" t="s">
        <v>3082</v>
      </c>
      <c r="H1084" s="11" t="s">
        <v>16</v>
      </c>
      <c r="I1084" s="22" t="str" cm="1">
        <f t="array" ref="I1084">_xlfn.XLOOKUP(A1084, [1]July!A$2:A$4499, [1]July!P$2:P$4499, No)</f>
        <v>AL-03</v>
      </c>
      <c r="J1084" s="13">
        <v>144000</v>
      </c>
    </row>
    <row r="1085" spans="1:10" s="20" customFormat="1" x14ac:dyDescent="0.25">
      <c r="A1085" s="14" t="s">
        <v>3083</v>
      </c>
      <c r="B1085" s="21" t="s">
        <v>11</v>
      </c>
      <c r="C1085" s="11" t="s">
        <v>2633</v>
      </c>
      <c r="D1085" s="11" t="s">
        <v>3042</v>
      </c>
      <c r="E1085" s="12">
        <v>2024</v>
      </c>
      <c r="F1085" s="11" t="s">
        <v>3084</v>
      </c>
      <c r="G1085" s="11" t="s">
        <v>3085</v>
      </c>
      <c r="H1085" s="11" t="s">
        <v>16</v>
      </c>
      <c r="I1085" s="22" t="str" cm="1">
        <f t="array" ref="I1085">_xlfn.XLOOKUP(A1085, [1]July!A$2:A$4499, [1]July!P$2:P$4499, No)</f>
        <v>AL-06</v>
      </c>
      <c r="J1085" s="13">
        <v>269952</v>
      </c>
    </row>
    <row r="1086" spans="1:10" s="20" customFormat="1" x14ac:dyDescent="0.25">
      <c r="A1086" s="14" t="s">
        <v>3086</v>
      </c>
      <c r="B1086" s="21" t="s">
        <v>572</v>
      </c>
      <c r="C1086" s="11" t="s">
        <v>2633</v>
      </c>
      <c r="D1086" s="11" t="s">
        <v>3042</v>
      </c>
      <c r="E1086" s="12">
        <v>2024</v>
      </c>
      <c r="F1086" s="11" t="s">
        <v>3087</v>
      </c>
      <c r="G1086" s="11" t="s">
        <v>3088</v>
      </c>
      <c r="H1086" s="11" t="s">
        <v>16</v>
      </c>
      <c r="I1086" s="22" t="str" cm="1">
        <f t="array" ref="I1086">_xlfn.XLOOKUP(A1086, [1]July!A$2:A$4499, [1]July!P$2:P$4499, No)</f>
        <v>AL-07</v>
      </c>
      <c r="J1086" s="13">
        <v>135200</v>
      </c>
    </row>
    <row r="1087" spans="1:10" s="20" customFormat="1" ht="47.25" x14ac:dyDescent="0.25">
      <c r="A1087" s="14" t="s">
        <v>3089</v>
      </c>
      <c r="B1087" s="21" t="s">
        <v>11</v>
      </c>
      <c r="C1087" s="11" t="s">
        <v>2633</v>
      </c>
      <c r="D1087" s="11" t="s">
        <v>3042</v>
      </c>
      <c r="E1087" s="12">
        <v>2024</v>
      </c>
      <c r="F1087" s="11" t="s">
        <v>3090</v>
      </c>
      <c r="G1087" s="11" t="s">
        <v>3091</v>
      </c>
      <c r="H1087" s="11" t="s">
        <v>16</v>
      </c>
      <c r="I1087" s="22" t="str" cm="1">
        <f t="array" ref="I1087">_xlfn.XLOOKUP(A1087, [1]July!A$2:A$4499, [1]July!P$2:P$4499, No)</f>
        <v>AL-03</v>
      </c>
      <c r="J1087" s="13">
        <v>1054878</v>
      </c>
    </row>
    <row r="1088" spans="1:10" s="20" customFormat="1" ht="31.5" x14ac:dyDescent="0.25">
      <c r="A1088" s="14" t="s">
        <v>3092</v>
      </c>
      <c r="B1088" s="21" t="s">
        <v>11</v>
      </c>
      <c r="C1088" s="11" t="s">
        <v>2633</v>
      </c>
      <c r="D1088" s="11" t="s">
        <v>3042</v>
      </c>
      <c r="E1088" s="12">
        <v>2024</v>
      </c>
      <c r="F1088" s="11" t="s">
        <v>3093</v>
      </c>
      <c r="G1088" s="11" t="s">
        <v>3094</v>
      </c>
      <c r="H1088" s="11" t="s">
        <v>16</v>
      </c>
      <c r="I1088" s="22" t="str" cm="1">
        <f t="array" ref="I1088">_xlfn.XLOOKUP(A1088, [1]July!A$2:A$4499, [1]July!P$2:P$4499, No)</f>
        <v>AL-01</v>
      </c>
      <c r="J1088" s="13">
        <v>80000</v>
      </c>
    </row>
    <row r="1089" spans="1:10" s="20" customFormat="1" x14ac:dyDescent="0.25">
      <c r="A1089" s="14" t="s">
        <v>3095</v>
      </c>
      <c r="B1089" s="21" t="s">
        <v>11</v>
      </c>
      <c r="C1089" s="11" t="s">
        <v>2633</v>
      </c>
      <c r="D1089" s="11" t="s">
        <v>3042</v>
      </c>
      <c r="E1089" s="12">
        <v>2024</v>
      </c>
      <c r="F1089" s="11" t="s">
        <v>3096</v>
      </c>
      <c r="G1089" s="11" t="s">
        <v>3097</v>
      </c>
      <c r="H1089" s="11" t="s">
        <v>20</v>
      </c>
      <c r="I1089" s="22" t="str" cm="1">
        <f t="array" ref="I1089">_xlfn.XLOOKUP(A1089, [1]July!A$2:A$4499, [1]July!P$2:P$4499, No)</f>
        <v>AK-00</v>
      </c>
      <c r="J1089" s="13">
        <v>52800</v>
      </c>
    </row>
    <row r="1090" spans="1:10" s="20" customFormat="1" x14ac:dyDescent="0.25">
      <c r="A1090" s="14" t="s">
        <v>3098</v>
      </c>
      <c r="B1090" s="21" t="s">
        <v>11</v>
      </c>
      <c r="C1090" s="11" t="s">
        <v>2633</v>
      </c>
      <c r="D1090" s="11" t="s">
        <v>3042</v>
      </c>
      <c r="E1090" s="12">
        <v>2024</v>
      </c>
      <c r="F1090" s="11" t="s">
        <v>3099</v>
      </c>
      <c r="G1090" s="11" t="s">
        <v>3100</v>
      </c>
      <c r="H1090" s="11" t="s">
        <v>20</v>
      </c>
      <c r="I1090" s="22" t="str" cm="1">
        <f t="array" ref="I1090">_xlfn.XLOOKUP(A1090, [1]July!A$2:A$4499, [1]July!P$2:P$4499, No)</f>
        <v>AK-00</v>
      </c>
      <c r="J1090" s="13">
        <v>200000</v>
      </c>
    </row>
    <row r="1091" spans="1:10" s="20" customFormat="1" ht="31.5" x14ac:dyDescent="0.25">
      <c r="A1091" s="14" t="s">
        <v>3101</v>
      </c>
      <c r="B1091" s="21" t="s">
        <v>11</v>
      </c>
      <c r="C1091" s="11" t="s">
        <v>2633</v>
      </c>
      <c r="D1091" s="11" t="s">
        <v>3042</v>
      </c>
      <c r="E1091" s="12">
        <v>2023</v>
      </c>
      <c r="F1091" s="11" t="s">
        <v>3102</v>
      </c>
      <c r="G1091" s="11" t="s">
        <v>3103</v>
      </c>
      <c r="H1091" s="11" t="s">
        <v>20</v>
      </c>
      <c r="I1091" s="22" t="str" cm="1">
        <f t="array" ref="I1091">_xlfn.XLOOKUP(A1091, [1]July!A$2:A$4499, [1]July!P$2:P$4499, No)</f>
        <v>AK-00</v>
      </c>
      <c r="J1091" s="13">
        <v>198768</v>
      </c>
    </row>
    <row r="1092" spans="1:10" s="20" customFormat="1" ht="31.5" x14ac:dyDescent="0.25">
      <c r="A1092" s="14" t="s">
        <v>3104</v>
      </c>
      <c r="B1092" s="21" t="s">
        <v>11</v>
      </c>
      <c r="C1092" s="11" t="s">
        <v>2633</v>
      </c>
      <c r="D1092" s="11" t="s">
        <v>3042</v>
      </c>
      <c r="E1092" s="12">
        <v>2024</v>
      </c>
      <c r="F1092" s="11" t="s">
        <v>3105</v>
      </c>
      <c r="G1092" s="11" t="s">
        <v>3106</v>
      </c>
      <c r="H1092" s="11" t="s">
        <v>20</v>
      </c>
      <c r="I1092" s="22" t="str" cm="1">
        <f t="array" ref="I1092">_xlfn.XLOOKUP(A1092, [1]July!A$2:A$4499, [1]July!P$2:P$4499, No)</f>
        <v>AK-00</v>
      </c>
      <c r="J1092" s="13">
        <v>40000</v>
      </c>
    </row>
    <row r="1093" spans="1:10" s="20" customFormat="1" ht="47.25" x14ac:dyDescent="0.25">
      <c r="A1093" s="14" t="s">
        <v>3107</v>
      </c>
      <c r="B1093" s="21" t="s">
        <v>572</v>
      </c>
      <c r="C1093" s="11" t="s">
        <v>2633</v>
      </c>
      <c r="D1093" s="11" t="s">
        <v>3042</v>
      </c>
      <c r="E1093" s="12">
        <v>2024</v>
      </c>
      <c r="F1093" s="11" t="s">
        <v>2648</v>
      </c>
      <c r="G1093" s="11" t="s">
        <v>3108</v>
      </c>
      <c r="H1093" s="11" t="s">
        <v>20</v>
      </c>
      <c r="I1093" s="22" t="str" cm="1">
        <f t="array" ref="I1093">_xlfn.XLOOKUP(A1093, [1]July!A$2:A$4499, [1]July!P$2:P$4499, No)</f>
        <v>AK-00</v>
      </c>
      <c r="J1093" s="13">
        <v>158400</v>
      </c>
    </row>
    <row r="1094" spans="1:10" s="20" customFormat="1" ht="47.25" x14ac:dyDescent="0.25">
      <c r="A1094" s="14" t="s">
        <v>3109</v>
      </c>
      <c r="B1094" s="21" t="s">
        <v>572</v>
      </c>
      <c r="C1094" s="11" t="s">
        <v>2633</v>
      </c>
      <c r="D1094" s="11" t="s">
        <v>3042</v>
      </c>
      <c r="E1094" s="12">
        <v>2024</v>
      </c>
      <c r="F1094" s="11" t="s">
        <v>2441</v>
      </c>
      <c r="G1094" s="11" t="s">
        <v>3110</v>
      </c>
      <c r="H1094" s="11" t="s">
        <v>20</v>
      </c>
      <c r="I1094" s="22" t="str" cm="1">
        <f t="array" ref="I1094">_xlfn.XLOOKUP(A1094, [1]July!A$2:A$4499, [1]July!P$2:P$4499, No)</f>
        <v>AK-00</v>
      </c>
      <c r="J1094" s="13">
        <v>24995000</v>
      </c>
    </row>
    <row r="1095" spans="1:10" s="20" customFormat="1" ht="47.25" x14ac:dyDescent="0.25">
      <c r="A1095" s="14" t="s">
        <v>3111</v>
      </c>
      <c r="B1095" s="21" t="s">
        <v>572</v>
      </c>
      <c r="C1095" s="11" t="s">
        <v>2633</v>
      </c>
      <c r="D1095" s="11" t="s">
        <v>3042</v>
      </c>
      <c r="E1095" s="12">
        <v>2024</v>
      </c>
      <c r="F1095" s="11" t="s">
        <v>3112</v>
      </c>
      <c r="G1095" s="11" t="s">
        <v>3113</v>
      </c>
      <c r="H1095" s="11" t="s">
        <v>20</v>
      </c>
      <c r="I1095" s="22" t="str" cm="1">
        <f t="array" ref="I1095">_xlfn.XLOOKUP(A1095, [1]July!A$2:A$4499, [1]July!P$2:P$4499, No)</f>
        <v>AK-00</v>
      </c>
      <c r="J1095" s="13">
        <v>238955</v>
      </c>
    </row>
    <row r="1096" spans="1:10" s="20" customFormat="1" x14ac:dyDescent="0.25">
      <c r="A1096" s="14" t="s">
        <v>3114</v>
      </c>
      <c r="B1096" s="21" t="s">
        <v>11</v>
      </c>
      <c r="C1096" s="11" t="s">
        <v>2633</v>
      </c>
      <c r="D1096" s="11" t="s">
        <v>3042</v>
      </c>
      <c r="E1096" s="12">
        <v>2024</v>
      </c>
      <c r="F1096" s="11" t="s">
        <v>3115</v>
      </c>
      <c r="G1096" s="11" t="s">
        <v>3116</v>
      </c>
      <c r="H1096" s="11" t="s">
        <v>20</v>
      </c>
      <c r="I1096" s="22" t="str" cm="1">
        <f t="array" ref="I1096">_xlfn.XLOOKUP(A1096, [1]July!A$2:A$4499, [1]July!P$2:P$4499, No)</f>
        <v>AK-00</v>
      </c>
      <c r="J1096" s="13">
        <v>280000</v>
      </c>
    </row>
    <row r="1097" spans="1:10" s="20" customFormat="1" ht="31.5" x14ac:dyDescent="0.25">
      <c r="A1097" s="14" t="s">
        <v>3117</v>
      </c>
      <c r="B1097" s="21" t="s">
        <v>572</v>
      </c>
      <c r="C1097" s="11" t="s">
        <v>2633</v>
      </c>
      <c r="D1097" s="11" t="s">
        <v>3042</v>
      </c>
      <c r="E1097" s="12">
        <v>2024</v>
      </c>
      <c r="F1097" s="11" t="s">
        <v>3118</v>
      </c>
      <c r="G1097" s="11" t="s">
        <v>3119</v>
      </c>
      <c r="H1097" s="11" t="s">
        <v>196</v>
      </c>
      <c r="I1097" s="22" t="str" cm="1">
        <f t="array" ref="I1097">_xlfn.XLOOKUP(A1097, [1]July!A$2:A$4499, [1]July!P$2:P$4499, No)</f>
        <v>AZ-04</v>
      </c>
      <c r="J1097" s="13">
        <v>12547668</v>
      </c>
    </row>
    <row r="1098" spans="1:10" s="20" customFormat="1" ht="31.5" x14ac:dyDescent="0.25">
      <c r="A1098" s="14" t="s">
        <v>3120</v>
      </c>
      <c r="B1098" s="21" t="s">
        <v>11</v>
      </c>
      <c r="C1098" s="11" t="s">
        <v>2633</v>
      </c>
      <c r="D1098" s="11" t="s">
        <v>3042</v>
      </c>
      <c r="E1098" s="12">
        <v>2024</v>
      </c>
      <c r="F1098" s="11" t="s">
        <v>3121</v>
      </c>
      <c r="G1098" s="11" t="s">
        <v>3122</v>
      </c>
      <c r="H1098" s="11" t="s">
        <v>196</v>
      </c>
      <c r="I1098" s="22" t="str" cm="1">
        <f t="array" ref="I1098">_xlfn.XLOOKUP(A1098, [1]July!A$2:A$4499, [1]July!P$2:P$4499, No)</f>
        <v>AZ-04</v>
      </c>
      <c r="J1098" s="13">
        <v>560000</v>
      </c>
    </row>
    <row r="1099" spans="1:10" s="20" customFormat="1" ht="31.5" x14ac:dyDescent="0.25">
      <c r="A1099" s="14" t="s">
        <v>3123</v>
      </c>
      <c r="B1099" s="21" t="s">
        <v>11</v>
      </c>
      <c r="C1099" s="11" t="s">
        <v>2633</v>
      </c>
      <c r="D1099" s="11" t="s">
        <v>3042</v>
      </c>
      <c r="E1099" s="12">
        <v>2024</v>
      </c>
      <c r="F1099" s="11" t="s">
        <v>3124</v>
      </c>
      <c r="G1099" s="11" t="s">
        <v>3125</v>
      </c>
      <c r="H1099" s="11" t="s">
        <v>196</v>
      </c>
      <c r="I1099" s="22" t="str" cm="1">
        <f t="array" ref="I1099">_xlfn.XLOOKUP(A1099, [1]July!A$2:A$4499, [1]July!P$2:P$4499, No)</f>
        <v>AZ-07</v>
      </c>
      <c r="J1099" s="13">
        <v>440000</v>
      </c>
    </row>
    <row r="1100" spans="1:10" s="20" customFormat="1" ht="47.25" x14ac:dyDescent="0.25">
      <c r="A1100" s="14" t="s">
        <v>3126</v>
      </c>
      <c r="B1100" s="21" t="s">
        <v>572</v>
      </c>
      <c r="C1100" s="11" t="s">
        <v>2633</v>
      </c>
      <c r="D1100" s="11" t="s">
        <v>3042</v>
      </c>
      <c r="E1100" s="12">
        <v>2024</v>
      </c>
      <c r="F1100" s="11" t="s">
        <v>3127</v>
      </c>
      <c r="G1100" s="11" t="s">
        <v>3128</v>
      </c>
      <c r="H1100" s="11" t="s">
        <v>196</v>
      </c>
      <c r="I1100" s="22" t="str" cm="1">
        <f t="array" ref="I1100">_xlfn.XLOOKUP(A1100, [1]July!A$2:A$4499, [1]July!P$2:P$4499, No)</f>
        <v>AZ-08; AZ-07</v>
      </c>
      <c r="J1100" s="13">
        <v>799992</v>
      </c>
    </row>
    <row r="1101" spans="1:10" s="20" customFormat="1" x14ac:dyDescent="0.25">
      <c r="A1101" s="14" t="s">
        <v>3129</v>
      </c>
      <c r="B1101" s="21" t="s">
        <v>11</v>
      </c>
      <c r="C1101" s="11" t="s">
        <v>2633</v>
      </c>
      <c r="D1101" s="11" t="s">
        <v>3042</v>
      </c>
      <c r="E1101" s="12">
        <v>2024</v>
      </c>
      <c r="F1101" s="11" t="s">
        <v>3130</v>
      </c>
      <c r="G1101" s="11" t="s">
        <v>3131</v>
      </c>
      <c r="H1101" s="11" t="s">
        <v>196</v>
      </c>
      <c r="I1101" s="22" t="str" cm="1">
        <f t="array" ref="I1101">_xlfn.XLOOKUP(A1101, [1]July!A$2:A$4499, [1]July!P$2:P$4499, No)</f>
        <v>AZ-02</v>
      </c>
      <c r="J1101" s="13">
        <v>200000</v>
      </c>
    </row>
    <row r="1102" spans="1:10" s="20" customFormat="1" ht="31.5" x14ac:dyDescent="0.25">
      <c r="A1102" s="14" t="s">
        <v>3132</v>
      </c>
      <c r="B1102" s="21" t="s">
        <v>572</v>
      </c>
      <c r="C1102" s="11" t="s">
        <v>2633</v>
      </c>
      <c r="D1102" s="11" t="s">
        <v>3042</v>
      </c>
      <c r="E1102" s="12">
        <v>2024</v>
      </c>
      <c r="F1102" s="11" t="s">
        <v>3133</v>
      </c>
      <c r="G1102" s="11" t="s">
        <v>3134</v>
      </c>
      <c r="H1102" s="11" t="s">
        <v>196</v>
      </c>
      <c r="I1102" s="22" t="str" cm="1">
        <f t="array" ref="I1102">_xlfn.XLOOKUP(A1102, [1]July!A$2:A$4499, [1]July!P$2:P$4499, No)</f>
        <v>AZ-07</v>
      </c>
      <c r="J1102" s="13">
        <v>2898926</v>
      </c>
    </row>
    <row r="1103" spans="1:10" s="20" customFormat="1" ht="31.5" x14ac:dyDescent="0.25">
      <c r="A1103" s="14" t="s">
        <v>3135</v>
      </c>
      <c r="B1103" s="21" t="s">
        <v>572</v>
      </c>
      <c r="C1103" s="11" t="s">
        <v>2633</v>
      </c>
      <c r="D1103" s="11" t="s">
        <v>3042</v>
      </c>
      <c r="E1103" s="12">
        <v>2024</v>
      </c>
      <c r="F1103" s="11" t="s">
        <v>3136</v>
      </c>
      <c r="G1103" s="11" t="s">
        <v>3137</v>
      </c>
      <c r="H1103" s="11" t="s">
        <v>196</v>
      </c>
      <c r="I1103" s="22" t="str" cm="1">
        <f t="array" ref="I1103">_xlfn.XLOOKUP(A1103, [1]July!A$2:A$4499, [1]July!P$2:P$4499, No)</f>
        <v>AZ-07</v>
      </c>
      <c r="J1103" s="13">
        <v>400000</v>
      </c>
    </row>
    <row r="1104" spans="1:10" s="20" customFormat="1" ht="78.75" x14ac:dyDescent="0.25">
      <c r="A1104" s="14" t="s">
        <v>3138</v>
      </c>
      <c r="B1104" s="21" t="s">
        <v>11</v>
      </c>
      <c r="C1104" s="11" t="s">
        <v>2633</v>
      </c>
      <c r="D1104" s="11" t="s">
        <v>3042</v>
      </c>
      <c r="E1104" s="12">
        <v>2024</v>
      </c>
      <c r="F1104" s="11" t="s">
        <v>3139</v>
      </c>
      <c r="G1104" s="11" t="s">
        <v>3140</v>
      </c>
      <c r="H1104" s="11" t="s">
        <v>196</v>
      </c>
      <c r="I1104" s="22" t="str" cm="1">
        <f t="array" ref="I1104">_xlfn.XLOOKUP(A1104, [1]July!A$2:A$4499, [1]July!P$2:P$4499, No)</f>
        <v>AZ-01</v>
      </c>
      <c r="J1104" s="13">
        <v>500000</v>
      </c>
    </row>
    <row r="1105" spans="1:10" s="20" customFormat="1" ht="31.5" x14ac:dyDescent="0.25">
      <c r="A1105" s="14" t="s">
        <v>3141</v>
      </c>
      <c r="B1105" s="21" t="s">
        <v>11</v>
      </c>
      <c r="C1105" s="11" t="s">
        <v>2633</v>
      </c>
      <c r="D1105" s="11" t="s">
        <v>3042</v>
      </c>
      <c r="E1105" s="12">
        <v>2024</v>
      </c>
      <c r="F1105" s="11" t="s">
        <v>3142</v>
      </c>
      <c r="G1105" s="11" t="s">
        <v>3143</v>
      </c>
      <c r="H1105" s="11" t="s">
        <v>196</v>
      </c>
      <c r="I1105" s="22" t="str" cm="1">
        <f t="array" ref="I1105">_xlfn.XLOOKUP(A1105, [1]July!A$2:A$4499, [1]July!P$2:P$4499, No)</f>
        <v>AZ-02</v>
      </c>
      <c r="J1105" s="13">
        <v>415492</v>
      </c>
    </row>
    <row r="1106" spans="1:10" s="20" customFormat="1" x14ac:dyDescent="0.25">
      <c r="A1106" s="14" t="s">
        <v>3144</v>
      </c>
      <c r="B1106" s="21" t="s">
        <v>11</v>
      </c>
      <c r="C1106" s="11" t="s">
        <v>2633</v>
      </c>
      <c r="D1106" s="11" t="s">
        <v>3042</v>
      </c>
      <c r="E1106" s="12">
        <v>2023</v>
      </c>
      <c r="F1106" s="11" t="s">
        <v>3145</v>
      </c>
      <c r="G1106" s="11" t="s">
        <v>3146</v>
      </c>
      <c r="H1106" s="11" t="s">
        <v>196</v>
      </c>
      <c r="I1106" s="22" t="str" cm="1">
        <f t="array" ref="I1106">_xlfn.XLOOKUP(A1106, [1]July!A$2:A$4499, [1]July!P$2:P$4499, No)</f>
        <v>AZ-06</v>
      </c>
      <c r="J1106" s="13">
        <v>480000</v>
      </c>
    </row>
    <row r="1107" spans="1:10" s="20" customFormat="1" ht="31.5" x14ac:dyDescent="0.25">
      <c r="A1107" s="14" t="s">
        <v>3147</v>
      </c>
      <c r="B1107" s="21" t="s">
        <v>11</v>
      </c>
      <c r="C1107" s="11" t="s">
        <v>2633</v>
      </c>
      <c r="D1107" s="11" t="s">
        <v>3042</v>
      </c>
      <c r="E1107" s="12">
        <v>2023</v>
      </c>
      <c r="F1107" s="11" t="s">
        <v>3148</v>
      </c>
      <c r="G1107" s="11" t="s">
        <v>3149</v>
      </c>
      <c r="H1107" s="11" t="s">
        <v>196</v>
      </c>
      <c r="I1107" s="22" t="str" cm="1">
        <f t="array" ref="I1107">_xlfn.XLOOKUP(A1107, [1]July!A$2:A$4499, [1]July!P$2:P$4499, No)</f>
        <v>AZ-02; AZ-01</v>
      </c>
      <c r="J1107" s="13">
        <v>1440000</v>
      </c>
    </row>
    <row r="1108" spans="1:10" s="20" customFormat="1" ht="31.5" x14ac:dyDescent="0.25">
      <c r="A1108" s="14" t="s">
        <v>3150</v>
      </c>
      <c r="B1108" s="21" t="s">
        <v>572</v>
      </c>
      <c r="C1108" s="11" t="s">
        <v>2633</v>
      </c>
      <c r="D1108" s="11" t="s">
        <v>3042</v>
      </c>
      <c r="E1108" s="12">
        <v>2023</v>
      </c>
      <c r="F1108" s="11" t="s">
        <v>3151</v>
      </c>
      <c r="G1108" s="11" t="s">
        <v>3152</v>
      </c>
      <c r="H1108" s="11" t="s">
        <v>196</v>
      </c>
      <c r="I1108" s="22" t="str" cm="1">
        <f t="array" ref="I1108">_xlfn.XLOOKUP(A1108, [1]July!A$2:A$4499, [1]July!P$2:P$4499, No)</f>
        <v>AZ-05</v>
      </c>
      <c r="J1108" s="13">
        <v>360000</v>
      </c>
    </row>
    <row r="1109" spans="1:10" s="20" customFormat="1" ht="47.25" x14ac:dyDescent="0.25">
      <c r="A1109" s="14" t="s">
        <v>3153</v>
      </c>
      <c r="B1109" s="21" t="s">
        <v>572</v>
      </c>
      <c r="C1109" s="11" t="s">
        <v>2633</v>
      </c>
      <c r="D1109" s="11" t="s">
        <v>3042</v>
      </c>
      <c r="E1109" s="12">
        <v>2023</v>
      </c>
      <c r="F1109" s="11" t="s">
        <v>3154</v>
      </c>
      <c r="G1109" s="11" t="s">
        <v>3155</v>
      </c>
      <c r="H1109" s="11" t="s">
        <v>196</v>
      </c>
      <c r="I1109" s="22" t="str" cm="1">
        <f t="array" ref="I1109">_xlfn.XLOOKUP(A1109, [1]July!A$2:A$4499, [1]July!P$2:P$4499, No)</f>
        <v>AZ-03</v>
      </c>
      <c r="J1109" s="13">
        <v>24962745</v>
      </c>
    </row>
    <row r="1110" spans="1:10" s="20" customFormat="1" ht="47.25" x14ac:dyDescent="0.25">
      <c r="A1110" s="14" t="s">
        <v>3156</v>
      </c>
      <c r="B1110" s="21" t="s">
        <v>572</v>
      </c>
      <c r="C1110" s="11" t="s">
        <v>2633</v>
      </c>
      <c r="D1110" s="11" t="s">
        <v>3042</v>
      </c>
      <c r="E1110" s="12">
        <v>2023</v>
      </c>
      <c r="F1110" s="11" t="s">
        <v>3157</v>
      </c>
      <c r="G1110" s="11" t="s">
        <v>3158</v>
      </c>
      <c r="H1110" s="11" t="s">
        <v>196</v>
      </c>
      <c r="I1110" s="22" t="str" cm="1">
        <f t="array" ref="I1110">_xlfn.XLOOKUP(A1110, [1]July!A$2:A$4499, [1]July!P$2:P$4499, No)</f>
        <v>AZ-07</v>
      </c>
      <c r="J1110" s="13">
        <v>560000</v>
      </c>
    </row>
    <row r="1111" spans="1:10" s="20" customFormat="1" ht="47.25" x14ac:dyDescent="0.25">
      <c r="A1111" s="14" t="s">
        <v>3159</v>
      </c>
      <c r="B1111" s="21" t="s">
        <v>11</v>
      </c>
      <c r="C1111" s="11" t="s">
        <v>2633</v>
      </c>
      <c r="D1111" s="11" t="s">
        <v>3042</v>
      </c>
      <c r="E1111" s="12">
        <v>2024</v>
      </c>
      <c r="F1111" s="11" t="s">
        <v>3160</v>
      </c>
      <c r="G1111" s="11" t="s">
        <v>3161</v>
      </c>
      <c r="H1111" s="11" t="s">
        <v>196</v>
      </c>
      <c r="I1111" s="22" t="str" cm="1">
        <f t="array" ref="I1111">_xlfn.XLOOKUP(A1111, [1]July!A$2:A$4499, [1]July!P$2:P$4499, No)</f>
        <v>AZ-01</v>
      </c>
      <c r="J1111" s="13">
        <v>1670400</v>
      </c>
    </row>
    <row r="1112" spans="1:10" s="20" customFormat="1" ht="63" x14ac:dyDescent="0.25">
      <c r="A1112" s="14" t="s">
        <v>3162</v>
      </c>
      <c r="B1112" s="21" t="s">
        <v>11</v>
      </c>
      <c r="C1112" s="11" t="s">
        <v>2633</v>
      </c>
      <c r="D1112" s="11" t="s">
        <v>3042</v>
      </c>
      <c r="E1112" s="12">
        <v>2024</v>
      </c>
      <c r="F1112" s="11" t="s">
        <v>3163</v>
      </c>
      <c r="G1112" s="11" t="s">
        <v>3164</v>
      </c>
      <c r="H1112" s="11" t="s">
        <v>196</v>
      </c>
      <c r="I1112" s="22" t="str" cm="1">
        <f t="array" ref="I1112">_xlfn.XLOOKUP(A1112, [1]July!A$2:A$4499, [1]July!P$2:P$4499, No)</f>
        <v>AZ-01</v>
      </c>
      <c r="J1112" s="13">
        <v>200000</v>
      </c>
    </row>
    <row r="1113" spans="1:10" s="20" customFormat="1" x14ac:dyDescent="0.25">
      <c r="A1113" s="14" t="s">
        <v>3165</v>
      </c>
      <c r="B1113" s="21" t="s">
        <v>572</v>
      </c>
      <c r="C1113" s="11" t="s">
        <v>2633</v>
      </c>
      <c r="D1113" s="11" t="s">
        <v>3042</v>
      </c>
      <c r="E1113" s="12">
        <v>2024</v>
      </c>
      <c r="F1113" s="11" t="s">
        <v>3166</v>
      </c>
      <c r="G1113" s="11" t="s">
        <v>3167</v>
      </c>
      <c r="H1113" s="11" t="s">
        <v>26</v>
      </c>
      <c r="I1113" s="22" t="str" cm="1">
        <f t="array" ref="I1113">_xlfn.XLOOKUP(A1113, [1]July!A$2:A$4499, [1]July!P$2:P$4499, No)</f>
        <v>AR-01</v>
      </c>
      <c r="J1113" s="13">
        <v>616024</v>
      </c>
    </row>
    <row r="1114" spans="1:10" s="20" customFormat="1" ht="31.5" x14ac:dyDescent="0.25">
      <c r="A1114" s="14" t="s">
        <v>3168</v>
      </c>
      <c r="B1114" s="21" t="s">
        <v>11</v>
      </c>
      <c r="C1114" s="11" t="s">
        <v>2633</v>
      </c>
      <c r="D1114" s="11" t="s">
        <v>3042</v>
      </c>
      <c r="E1114" s="12">
        <v>2024</v>
      </c>
      <c r="F1114" s="11" t="s">
        <v>3169</v>
      </c>
      <c r="G1114" s="11" t="s">
        <v>3170</v>
      </c>
      <c r="H1114" s="11" t="s">
        <v>26</v>
      </c>
      <c r="I1114" s="22" t="str" cm="1">
        <f t="array" ref="I1114">_xlfn.XLOOKUP(A1114, [1]July!A$2:A$4499, [1]July!P$2:P$4499, No)</f>
        <v>AR-01</v>
      </c>
      <c r="J1114" s="13">
        <v>392000</v>
      </c>
    </row>
    <row r="1115" spans="1:10" s="20" customFormat="1" ht="31.5" x14ac:dyDescent="0.25">
      <c r="A1115" s="14" t="s">
        <v>3171</v>
      </c>
      <c r="B1115" s="21" t="s">
        <v>572</v>
      </c>
      <c r="C1115" s="11" t="s">
        <v>2633</v>
      </c>
      <c r="D1115" s="11" t="s">
        <v>3042</v>
      </c>
      <c r="E1115" s="12">
        <v>2024</v>
      </c>
      <c r="F1115" s="11" t="s">
        <v>3172</v>
      </c>
      <c r="G1115" s="11" t="s">
        <v>3173</v>
      </c>
      <c r="H1115" s="11" t="s">
        <v>26</v>
      </c>
      <c r="I1115" s="22" t="str" cm="1">
        <f t="array" ref="I1115">_xlfn.XLOOKUP(A1115, [1]July!A$2:A$4499, [1]July!P$2:P$4499, No)</f>
        <v>AR-02</v>
      </c>
      <c r="J1115" s="13">
        <v>913690</v>
      </c>
    </row>
    <row r="1116" spans="1:10" s="20" customFormat="1" ht="31.5" x14ac:dyDescent="0.25">
      <c r="A1116" s="14" t="s">
        <v>3174</v>
      </c>
      <c r="B1116" s="21" t="s">
        <v>11</v>
      </c>
      <c r="C1116" s="11" t="s">
        <v>2633</v>
      </c>
      <c r="D1116" s="11" t="s">
        <v>3042</v>
      </c>
      <c r="E1116" s="12">
        <v>2024</v>
      </c>
      <c r="F1116" s="11" t="s">
        <v>3175</v>
      </c>
      <c r="G1116" s="11" t="s">
        <v>3176</v>
      </c>
      <c r="H1116" s="11" t="s">
        <v>26</v>
      </c>
      <c r="I1116" s="22" t="str" cm="1">
        <f t="array" ref="I1116">_xlfn.XLOOKUP(A1116, [1]July!A$2:A$4499, [1]July!P$2:P$4499, No)</f>
        <v>AR-04</v>
      </c>
      <c r="J1116" s="13">
        <v>280000</v>
      </c>
    </row>
    <row r="1117" spans="1:10" s="20" customFormat="1" x14ac:dyDescent="0.25">
      <c r="A1117" s="14" t="s">
        <v>3177</v>
      </c>
      <c r="B1117" s="21" t="s">
        <v>572</v>
      </c>
      <c r="C1117" s="11" t="s">
        <v>2633</v>
      </c>
      <c r="D1117" s="11" t="s">
        <v>3042</v>
      </c>
      <c r="E1117" s="12">
        <v>2024</v>
      </c>
      <c r="F1117" s="11" t="s">
        <v>3178</v>
      </c>
      <c r="G1117" s="11" t="s">
        <v>3179</v>
      </c>
      <c r="H1117" s="11" t="s">
        <v>26</v>
      </c>
      <c r="I1117" s="22" t="str" cm="1">
        <f t="array" ref="I1117">_xlfn.XLOOKUP(A1117, [1]July!A$2:A$4499, [1]July!P$2:P$4499, No)</f>
        <v>AR-03</v>
      </c>
      <c r="J1117" s="13">
        <v>5187280</v>
      </c>
    </row>
    <row r="1118" spans="1:10" s="20" customFormat="1" ht="31.5" x14ac:dyDescent="0.25">
      <c r="A1118" s="14" t="s">
        <v>3180</v>
      </c>
      <c r="B1118" s="21" t="s">
        <v>11</v>
      </c>
      <c r="C1118" s="11" t="s">
        <v>2633</v>
      </c>
      <c r="D1118" s="11" t="s">
        <v>3042</v>
      </c>
      <c r="E1118" s="12">
        <v>2024</v>
      </c>
      <c r="F1118" s="11" t="s">
        <v>3181</v>
      </c>
      <c r="G1118" s="11" t="s">
        <v>3182</v>
      </c>
      <c r="H1118" s="11" t="s">
        <v>26</v>
      </c>
      <c r="I1118" s="22" t="str" cm="1">
        <f t="array" ref="I1118">_xlfn.XLOOKUP(A1118, [1]July!A$2:A$4499, [1]July!P$2:P$4499, No)</f>
        <v>AR-04</v>
      </c>
      <c r="J1118" s="13">
        <v>260000</v>
      </c>
    </row>
    <row r="1119" spans="1:10" s="20" customFormat="1" ht="31.5" x14ac:dyDescent="0.25">
      <c r="A1119" s="14" t="s">
        <v>3183</v>
      </c>
      <c r="B1119" s="21" t="s">
        <v>11</v>
      </c>
      <c r="C1119" s="11" t="s">
        <v>2633</v>
      </c>
      <c r="D1119" s="11" t="s">
        <v>3042</v>
      </c>
      <c r="E1119" s="12">
        <v>2024</v>
      </c>
      <c r="F1119" s="11" t="s">
        <v>3184</v>
      </c>
      <c r="G1119" s="11" t="s">
        <v>3185</v>
      </c>
      <c r="H1119" s="11" t="s">
        <v>26</v>
      </c>
      <c r="I1119" s="22" t="str" cm="1">
        <f t="array" ref="I1119">_xlfn.XLOOKUP(A1119, [1]July!A$2:A$4499, [1]July!P$2:P$4499, No)</f>
        <v>AR-04</v>
      </c>
      <c r="J1119" s="13">
        <v>288000</v>
      </c>
    </row>
    <row r="1120" spans="1:10" s="20" customFormat="1" ht="31.5" x14ac:dyDescent="0.25">
      <c r="A1120" s="14" t="s">
        <v>3186</v>
      </c>
      <c r="B1120" s="21" t="s">
        <v>11</v>
      </c>
      <c r="C1120" s="11" t="s">
        <v>2633</v>
      </c>
      <c r="D1120" s="11" t="s">
        <v>3042</v>
      </c>
      <c r="E1120" s="12">
        <v>2024</v>
      </c>
      <c r="F1120" s="11" t="s">
        <v>3187</v>
      </c>
      <c r="G1120" s="11" t="s">
        <v>3188</v>
      </c>
      <c r="H1120" s="11" t="s">
        <v>26</v>
      </c>
      <c r="I1120" s="22" t="str" cm="1">
        <f t="array" ref="I1120">_xlfn.XLOOKUP(A1120, [1]July!A$2:A$4499, [1]July!P$2:P$4499, No)</f>
        <v>AR-01</v>
      </c>
      <c r="J1120" s="13">
        <v>120000</v>
      </c>
    </row>
    <row r="1121" spans="1:10" s="20" customFormat="1" x14ac:dyDescent="0.25">
      <c r="A1121" s="14" t="s">
        <v>3189</v>
      </c>
      <c r="B1121" s="21" t="s">
        <v>572</v>
      </c>
      <c r="C1121" s="11" t="s">
        <v>2633</v>
      </c>
      <c r="D1121" s="11" t="s">
        <v>3042</v>
      </c>
      <c r="E1121" s="12">
        <v>2024</v>
      </c>
      <c r="F1121" s="11" t="s">
        <v>3190</v>
      </c>
      <c r="G1121" s="11" t="s">
        <v>3191</v>
      </c>
      <c r="H1121" s="11" t="s">
        <v>26</v>
      </c>
      <c r="I1121" s="22" t="str" cm="1">
        <f t="array" ref="I1121">_xlfn.XLOOKUP(A1121, [1]July!A$2:A$4499, [1]July!P$2:P$4499, No)</f>
        <v>AR-02</v>
      </c>
      <c r="J1121" s="13">
        <v>25000000</v>
      </c>
    </row>
    <row r="1122" spans="1:10" s="20" customFormat="1" ht="31.5" x14ac:dyDescent="0.25">
      <c r="A1122" s="14" t="s">
        <v>3192</v>
      </c>
      <c r="B1122" s="21" t="s">
        <v>11</v>
      </c>
      <c r="C1122" s="11" t="s">
        <v>2633</v>
      </c>
      <c r="D1122" s="11" t="s">
        <v>3042</v>
      </c>
      <c r="E1122" s="12">
        <v>2024</v>
      </c>
      <c r="F1122" s="11" t="s">
        <v>3193</v>
      </c>
      <c r="G1122" s="11" t="s">
        <v>3194</v>
      </c>
      <c r="H1122" s="11" t="s">
        <v>26</v>
      </c>
      <c r="I1122" s="22" t="str" cm="1">
        <f t="array" ref="I1122">_xlfn.XLOOKUP(A1122, [1]July!A$2:A$4499, [1]July!P$2:P$4499, No)</f>
        <v>AR-01</v>
      </c>
      <c r="J1122" s="13">
        <v>120000</v>
      </c>
    </row>
    <row r="1123" spans="1:10" s="20" customFormat="1" ht="31.5" x14ac:dyDescent="0.25">
      <c r="A1123" s="14" t="s">
        <v>3195</v>
      </c>
      <c r="B1123" s="21" t="s">
        <v>572</v>
      </c>
      <c r="C1123" s="11" t="s">
        <v>2633</v>
      </c>
      <c r="D1123" s="11" t="s">
        <v>3042</v>
      </c>
      <c r="E1123" s="12">
        <v>2024</v>
      </c>
      <c r="F1123" s="11" t="s">
        <v>3196</v>
      </c>
      <c r="G1123" s="11" t="s">
        <v>3197</v>
      </c>
      <c r="H1123" s="11" t="s">
        <v>26</v>
      </c>
      <c r="I1123" s="22" t="str" cm="1">
        <f t="array" ref="I1123">_xlfn.XLOOKUP(A1123, [1]July!A$2:A$4499, [1]July!P$2:P$4499, No)</f>
        <v>AR-04</v>
      </c>
      <c r="J1123" s="13">
        <v>463680</v>
      </c>
    </row>
    <row r="1124" spans="1:10" s="20" customFormat="1" ht="31.5" x14ac:dyDescent="0.25">
      <c r="A1124" s="14" t="s">
        <v>3198</v>
      </c>
      <c r="B1124" s="21" t="s">
        <v>572</v>
      </c>
      <c r="C1124" s="11" t="s">
        <v>2633</v>
      </c>
      <c r="D1124" s="11" t="s">
        <v>3042</v>
      </c>
      <c r="E1124" s="12">
        <v>2024</v>
      </c>
      <c r="F1124" s="11" t="s">
        <v>3199</v>
      </c>
      <c r="G1124" s="11" t="s">
        <v>3200</v>
      </c>
      <c r="H1124" s="11" t="s">
        <v>26</v>
      </c>
      <c r="I1124" s="22" t="str" cm="1">
        <f t="array" ref="I1124">_xlfn.XLOOKUP(A1124, [1]July!A$2:A$4499, [1]July!P$2:P$4499, No)</f>
        <v>AR-03</v>
      </c>
      <c r="J1124" s="13">
        <v>1240764</v>
      </c>
    </row>
    <row r="1125" spans="1:10" s="20" customFormat="1" x14ac:dyDescent="0.25">
      <c r="A1125" s="14" t="s">
        <v>3201</v>
      </c>
      <c r="B1125" s="21" t="s">
        <v>11</v>
      </c>
      <c r="C1125" s="11" t="s">
        <v>2633</v>
      </c>
      <c r="D1125" s="11" t="s">
        <v>3042</v>
      </c>
      <c r="E1125" s="12">
        <v>2024</v>
      </c>
      <c r="F1125" s="11" t="s">
        <v>2673</v>
      </c>
      <c r="G1125" s="11" t="s">
        <v>3202</v>
      </c>
      <c r="H1125" s="11" t="s">
        <v>26</v>
      </c>
      <c r="I1125" s="22" t="str" cm="1">
        <f t="array" ref="I1125">_xlfn.XLOOKUP(A1125, [1]July!A$2:A$4499, [1]July!P$2:P$4499, No)</f>
        <v>AR-02</v>
      </c>
      <c r="J1125" s="13">
        <v>400000</v>
      </c>
    </row>
    <row r="1126" spans="1:10" s="20" customFormat="1" x14ac:dyDescent="0.25">
      <c r="A1126" s="14" t="s">
        <v>3203</v>
      </c>
      <c r="B1126" s="21" t="s">
        <v>11</v>
      </c>
      <c r="C1126" s="11" t="s">
        <v>2633</v>
      </c>
      <c r="D1126" s="11" t="s">
        <v>3042</v>
      </c>
      <c r="E1126" s="12">
        <v>2024</v>
      </c>
      <c r="F1126" s="11" t="s">
        <v>3204</v>
      </c>
      <c r="G1126" s="11" t="s">
        <v>3205</v>
      </c>
      <c r="H1126" s="11" t="s">
        <v>30</v>
      </c>
      <c r="I1126" s="22" t="str" cm="1">
        <f t="array" ref="I1126">_xlfn.XLOOKUP(A1126, [1]July!A$2:A$4499, [1]July!P$2:P$4499, No)</f>
        <v>CA-22</v>
      </c>
      <c r="J1126" s="13">
        <v>200000</v>
      </c>
    </row>
    <row r="1127" spans="1:10" s="20" customFormat="1" ht="31.5" x14ac:dyDescent="0.25">
      <c r="A1127" s="14" t="s">
        <v>3206</v>
      </c>
      <c r="B1127" s="21" t="s">
        <v>11</v>
      </c>
      <c r="C1127" s="11" t="s">
        <v>2633</v>
      </c>
      <c r="D1127" s="11" t="s">
        <v>3042</v>
      </c>
      <c r="E1127" s="12">
        <v>2024</v>
      </c>
      <c r="F1127" s="11" t="s">
        <v>3207</v>
      </c>
      <c r="G1127" s="11" t="s">
        <v>3208</v>
      </c>
      <c r="H1127" s="11" t="s">
        <v>30</v>
      </c>
      <c r="I1127" s="22" t="str" cm="1">
        <f t="array" ref="I1127">_xlfn.XLOOKUP(A1127, [1]July!A$2:A$4499, [1]July!P$2:P$4499, No)</f>
        <v>CA-23</v>
      </c>
      <c r="J1127" s="13">
        <v>480000</v>
      </c>
    </row>
    <row r="1128" spans="1:10" s="20" customFormat="1" ht="31.5" x14ac:dyDescent="0.25">
      <c r="A1128" s="14" t="s">
        <v>3209</v>
      </c>
      <c r="B1128" s="21" t="s">
        <v>11</v>
      </c>
      <c r="C1128" s="11" t="s">
        <v>2633</v>
      </c>
      <c r="D1128" s="11" t="s">
        <v>3042</v>
      </c>
      <c r="E1128" s="12">
        <v>2024</v>
      </c>
      <c r="F1128" s="11" t="s">
        <v>3210</v>
      </c>
      <c r="G1128" s="11" t="s">
        <v>3211</v>
      </c>
      <c r="H1128" s="11" t="s">
        <v>30</v>
      </c>
      <c r="I1128" s="22" t="str" cm="1">
        <f t="array" ref="I1128">_xlfn.XLOOKUP(A1128, [1]July!A$2:A$4499, [1]July!P$2:P$4499, No)</f>
        <v>CA-35</v>
      </c>
      <c r="J1128" s="13">
        <v>400000</v>
      </c>
    </row>
    <row r="1129" spans="1:10" s="20" customFormat="1" ht="31.5" x14ac:dyDescent="0.25">
      <c r="A1129" s="14" t="s">
        <v>3212</v>
      </c>
      <c r="B1129" s="21" t="s">
        <v>11</v>
      </c>
      <c r="C1129" s="11" t="s">
        <v>2633</v>
      </c>
      <c r="D1129" s="11" t="s">
        <v>3042</v>
      </c>
      <c r="E1129" s="12">
        <v>2024</v>
      </c>
      <c r="F1129" s="11" t="s">
        <v>3213</v>
      </c>
      <c r="G1129" s="11" t="s">
        <v>3214</v>
      </c>
      <c r="H1129" s="11" t="s">
        <v>30</v>
      </c>
      <c r="I1129" s="22" t="str" cm="1">
        <f t="array" ref="I1129">_xlfn.XLOOKUP(A1129, [1]July!A$2:A$4499, [1]July!P$2:P$4499, No)</f>
        <v>CA-22</v>
      </c>
      <c r="J1129" s="13">
        <v>100000</v>
      </c>
    </row>
    <row r="1130" spans="1:10" s="20" customFormat="1" x14ac:dyDescent="0.25">
      <c r="A1130" s="14" t="s">
        <v>3215</v>
      </c>
      <c r="B1130" s="21" t="s">
        <v>11</v>
      </c>
      <c r="C1130" s="11" t="s">
        <v>2633</v>
      </c>
      <c r="D1130" s="11" t="s">
        <v>3042</v>
      </c>
      <c r="E1130" s="12">
        <v>2023</v>
      </c>
      <c r="F1130" s="11" t="s">
        <v>3216</v>
      </c>
      <c r="G1130" s="11" t="s">
        <v>3217</v>
      </c>
      <c r="H1130" s="11" t="s">
        <v>30</v>
      </c>
      <c r="I1130" s="22" t="str" cm="1">
        <f t="array" ref="I1130">_xlfn.XLOOKUP(A1130, [1]July!A$2:A$4499, [1]July!P$2:P$4499, No)</f>
        <v>CA-21</v>
      </c>
      <c r="J1130" s="13">
        <v>120000</v>
      </c>
    </row>
    <row r="1131" spans="1:10" s="20" customFormat="1" ht="31.5" x14ac:dyDescent="0.25">
      <c r="A1131" s="14" t="s">
        <v>3218</v>
      </c>
      <c r="B1131" s="21" t="s">
        <v>11</v>
      </c>
      <c r="C1131" s="11" t="s">
        <v>2633</v>
      </c>
      <c r="D1131" s="11" t="s">
        <v>3042</v>
      </c>
      <c r="E1131" s="12">
        <v>2024</v>
      </c>
      <c r="F1131" s="11" t="s">
        <v>3219</v>
      </c>
      <c r="G1131" s="11" t="s">
        <v>3220</v>
      </c>
      <c r="H1131" s="11" t="s">
        <v>30</v>
      </c>
      <c r="I1131" s="22" t="str" cm="1">
        <f t="array" ref="I1131">_xlfn.XLOOKUP(A1131, [1]July!A$2:A$4499, [1]July!P$2:P$4499, No)</f>
        <v>CA-13</v>
      </c>
      <c r="J1131" s="13">
        <v>480000</v>
      </c>
    </row>
    <row r="1132" spans="1:10" s="20" customFormat="1" ht="31.5" x14ac:dyDescent="0.25">
      <c r="A1132" s="14" t="s">
        <v>3221</v>
      </c>
      <c r="B1132" s="21" t="s">
        <v>11</v>
      </c>
      <c r="C1132" s="11" t="s">
        <v>2633</v>
      </c>
      <c r="D1132" s="11" t="s">
        <v>3042</v>
      </c>
      <c r="E1132" s="12">
        <v>2024</v>
      </c>
      <c r="F1132" s="11" t="s">
        <v>1411</v>
      </c>
      <c r="G1132" s="11" t="s">
        <v>3222</v>
      </c>
      <c r="H1132" s="11" t="s">
        <v>30</v>
      </c>
      <c r="I1132" s="22" t="str" cm="1">
        <f t="array" ref="I1132">_xlfn.XLOOKUP(A1132, [1]July!A$2:A$4499, [1]July!P$2:P$4499, No)</f>
        <v>CA-13</v>
      </c>
      <c r="J1132" s="13">
        <v>338520</v>
      </c>
    </row>
    <row r="1133" spans="1:10" s="20" customFormat="1" x14ac:dyDescent="0.25">
      <c r="A1133" s="14" t="s">
        <v>3223</v>
      </c>
      <c r="B1133" s="21" t="s">
        <v>11</v>
      </c>
      <c r="C1133" s="11" t="s">
        <v>2633</v>
      </c>
      <c r="D1133" s="11" t="s">
        <v>3042</v>
      </c>
      <c r="E1133" s="12">
        <v>2024</v>
      </c>
      <c r="F1133" s="11" t="s">
        <v>3224</v>
      </c>
      <c r="G1133" s="11" t="s">
        <v>3225</v>
      </c>
      <c r="H1133" s="11" t="s">
        <v>30</v>
      </c>
      <c r="I1133" s="22" t="str" cm="1">
        <f t="array" ref="I1133">_xlfn.XLOOKUP(A1133, [1]July!A$2:A$4499, [1]July!P$2:P$4499, No)</f>
        <v>CA-49</v>
      </c>
      <c r="J1133" s="13">
        <v>400000</v>
      </c>
    </row>
    <row r="1134" spans="1:10" s="20" customFormat="1" ht="31.5" x14ac:dyDescent="0.25">
      <c r="A1134" s="14" t="s">
        <v>3226</v>
      </c>
      <c r="B1134" s="21" t="s">
        <v>11</v>
      </c>
      <c r="C1134" s="11" t="s">
        <v>2633</v>
      </c>
      <c r="D1134" s="11" t="s">
        <v>3042</v>
      </c>
      <c r="E1134" s="12">
        <v>2024</v>
      </c>
      <c r="F1134" s="11" t="s">
        <v>218</v>
      </c>
      <c r="G1134" s="11" t="s">
        <v>3227</v>
      </c>
      <c r="H1134" s="11" t="s">
        <v>30</v>
      </c>
      <c r="I1134" s="22" t="str" cm="1">
        <f t="array" ref="I1134">_xlfn.XLOOKUP(A1134, [1]July!A$2:A$4499, [1]July!P$2:P$4499, No)</f>
        <v>CA-41</v>
      </c>
      <c r="J1134" s="13">
        <v>776000</v>
      </c>
    </row>
    <row r="1135" spans="1:10" s="20" customFormat="1" ht="31.5" x14ac:dyDescent="0.25">
      <c r="A1135" s="14" t="s">
        <v>3228</v>
      </c>
      <c r="B1135" s="21" t="s">
        <v>11</v>
      </c>
      <c r="C1135" s="11" t="s">
        <v>2633</v>
      </c>
      <c r="D1135" s="11" t="s">
        <v>3042</v>
      </c>
      <c r="E1135" s="12">
        <v>2024</v>
      </c>
      <c r="F1135" s="11" t="s">
        <v>3229</v>
      </c>
      <c r="G1135" s="11" t="s">
        <v>3230</v>
      </c>
      <c r="H1135" s="11" t="s">
        <v>30</v>
      </c>
      <c r="I1135" s="22" t="str" cm="1">
        <f t="array" ref="I1135">_xlfn.XLOOKUP(A1135, [1]July!A$2:A$4499, [1]July!P$2:P$4499, No)</f>
        <v>CA-19</v>
      </c>
      <c r="J1135" s="13">
        <v>160000</v>
      </c>
    </row>
    <row r="1136" spans="1:10" s="20" customFormat="1" ht="31.5" x14ac:dyDescent="0.25">
      <c r="A1136" s="14" t="s">
        <v>3231</v>
      </c>
      <c r="B1136" s="21" t="s">
        <v>11</v>
      </c>
      <c r="C1136" s="11" t="s">
        <v>2633</v>
      </c>
      <c r="D1136" s="11" t="s">
        <v>3042</v>
      </c>
      <c r="E1136" s="12">
        <v>2024</v>
      </c>
      <c r="F1136" s="11" t="s">
        <v>3232</v>
      </c>
      <c r="G1136" s="11" t="s">
        <v>3233</v>
      </c>
      <c r="H1136" s="11" t="s">
        <v>30</v>
      </c>
      <c r="I1136" s="22" t="str" cm="1">
        <f t="array" ref="I1136">_xlfn.XLOOKUP(A1136, [1]July!A$2:A$4499, [1]July!P$2:P$4499, No)</f>
        <v>CA-45</v>
      </c>
      <c r="J1136" s="13">
        <v>120000</v>
      </c>
    </row>
    <row r="1137" spans="1:10" s="20" customFormat="1" ht="31.5" x14ac:dyDescent="0.25">
      <c r="A1137" s="14" t="s">
        <v>3234</v>
      </c>
      <c r="B1137" s="21" t="s">
        <v>11</v>
      </c>
      <c r="C1137" s="11" t="s">
        <v>2633</v>
      </c>
      <c r="D1137" s="11" t="s">
        <v>3042</v>
      </c>
      <c r="E1137" s="12">
        <v>2024</v>
      </c>
      <c r="F1137" s="11" t="s">
        <v>3235</v>
      </c>
      <c r="G1137" s="11" t="s">
        <v>3236</v>
      </c>
      <c r="H1137" s="11" t="s">
        <v>30</v>
      </c>
      <c r="I1137" s="22" t="str" cm="1">
        <f t="array" ref="I1137">_xlfn.XLOOKUP(A1137, [1]July!A$2:A$4499, [1]July!P$2:P$4499, No)</f>
        <v>CA-21</v>
      </c>
      <c r="J1137" s="13">
        <v>113600</v>
      </c>
    </row>
    <row r="1138" spans="1:10" s="20" customFormat="1" ht="31.5" x14ac:dyDescent="0.25">
      <c r="A1138" s="14" t="s">
        <v>3237</v>
      </c>
      <c r="B1138" s="21" t="s">
        <v>11</v>
      </c>
      <c r="C1138" s="11" t="s">
        <v>2633</v>
      </c>
      <c r="D1138" s="11" t="s">
        <v>3042</v>
      </c>
      <c r="E1138" s="12">
        <v>2024</v>
      </c>
      <c r="F1138" s="11" t="s">
        <v>3238</v>
      </c>
      <c r="G1138" s="11" t="s">
        <v>3239</v>
      </c>
      <c r="H1138" s="11" t="s">
        <v>30</v>
      </c>
      <c r="I1138" s="22" t="str" cm="1">
        <f t="array" ref="I1138">_xlfn.XLOOKUP(A1138, [1]July!A$2:A$4499, [1]July!P$2:P$4499, No)</f>
        <v>CA-05</v>
      </c>
      <c r="J1138" s="13">
        <v>450000</v>
      </c>
    </row>
    <row r="1139" spans="1:10" s="20" customFormat="1" x14ac:dyDescent="0.25">
      <c r="A1139" s="14" t="s">
        <v>3240</v>
      </c>
      <c r="B1139" s="21" t="s">
        <v>11</v>
      </c>
      <c r="C1139" s="11" t="s">
        <v>2633</v>
      </c>
      <c r="D1139" s="11" t="s">
        <v>3042</v>
      </c>
      <c r="E1139" s="12">
        <v>2023</v>
      </c>
      <c r="F1139" s="11" t="s">
        <v>3241</v>
      </c>
      <c r="G1139" s="11" t="s">
        <v>3242</v>
      </c>
      <c r="H1139" s="11" t="s">
        <v>30</v>
      </c>
      <c r="I1139" s="22" t="str" cm="1">
        <f t="array" ref="I1139">_xlfn.XLOOKUP(A1139, [1]July!A$2:A$4499, [1]July!P$2:P$4499, No)</f>
        <v>CA-46</v>
      </c>
      <c r="J1139" s="13">
        <v>160000</v>
      </c>
    </row>
    <row r="1140" spans="1:10" s="20" customFormat="1" ht="31.5" x14ac:dyDescent="0.25">
      <c r="A1140" s="14" t="s">
        <v>3243</v>
      </c>
      <c r="B1140" s="21" t="s">
        <v>11</v>
      </c>
      <c r="C1140" s="11" t="s">
        <v>2633</v>
      </c>
      <c r="D1140" s="11" t="s">
        <v>3042</v>
      </c>
      <c r="E1140" s="12">
        <v>2024</v>
      </c>
      <c r="F1140" s="11" t="s">
        <v>3244</v>
      </c>
      <c r="G1140" s="11" t="s">
        <v>3245</v>
      </c>
      <c r="H1140" s="11" t="s">
        <v>30</v>
      </c>
      <c r="I1140" s="22" t="str" cm="1">
        <f t="array" ref="I1140">_xlfn.XLOOKUP(A1140, [1]July!A$2:A$4499, [1]July!P$2:P$4499, No)</f>
        <v>CA-09</v>
      </c>
      <c r="J1140" s="13">
        <v>780000</v>
      </c>
    </row>
    <row r="1141" spans="1:10" s="20" customFormat="1" ht="47.25" x14ac:dyDescent="0.25">
      <c r="A1141" s="14" t="s">
        <v>3246</v>
      </c>
      <c r="B1141" s="21" t="s">
        <v>11</v>
      </c>
      <c r="C1141" s="11" t="s">
        <v>2633</v>
      </c>
      <c r="D1141" s="11" t="s">
        <v>3042</v>
      </c>
      <c r="E1141" s="12">
        <v>2024</v>
      </c>
      <c r="F1141" s="11" t="s">
        <v>3247</v>
      </c>
      <c r="G1141" s="11" t="s">
        <v>3248</v>
      </c>
      <c r="H1141" s="11" t="s">
        <v>30</v>
      </c>
      <c r="I1141" s="22" t="str" cm="1">
        <f t="array" ref="I1141">_xlfn.XLOOKUP(A1141, [1]July!A$2:A$4499, [1]July!P$2:P$4499, No)</f>
        <v>CA-22</v>
      </c>
      <c r="J1141" s="13">
        <v>720000</v>
      </c>
    </row>
    <row r="1142" spans="1:10" s="20" customFormat="1" ht="31.5" x14ac:dyDescent="0.25">
      <c r="A1142" s="14" t="s">
        <v>3249</v>
      </c>
      <c r="B1142" s="21" t="s">
        <v>11</v>
      </c>
      <c r="C1142" s="11" t="s">
        <v>2633</v>
      </c>
      <c r="D1142" s="11" t="s">
        <v>3042</v>
      </c>
      <c r="E1142" s="12">
        <v>2024</v>
      </c>
      <c r="F1142" s="11" t="s">
        <v>3250</v>
      </c>
      <c r="G1142" s="11" t="s">
        <v>3251</v>
      </c>
      <c r="H1142" s="11" t="s">
        <v>30</v>
      </c>
      <c r="I1142" s="22" t="str" cm="1">
        <f t="array" ref="I1142">_xlfn.XLOOKUP(A1142, [1]July!A$2:A$4499, [1]July!P$2:P$4499, No)</f>
        <v>CA-16</v>
      </c>
      <c r="J1142" s="13">
        <v>100000</v>
      </c>
    </row>
    <row r="1143" spans="1:10" s="20" customFormat="1" ht="31.5" x14ac:dyDescent="0.25">
      <c r="A1143" s="14" t="s">
        <v>3252</v>
      </c>
      <c r="B1143" s="21" t="s">
        <v>11</v>
      </c>
      <c r="C1143" s="11" t="s">
        <v>2633</v>
      </c>
      <c r="D1143" s="11" t="s">
        <v>3042</v>
      </c>
      <c r="E1143" s="12">
        <v>2024</v>
      </c>
      <c r="F1143" s="11" t="s">
        <v>3253</v>
      </c>
      <c r="G1143" s="11" t="s">
        <v>3254</v>
      </c>
      <c r="H1143" s="11" t="s">
        <v>30</v>
      </c>
      <c r="I1143" s="22" t="str" cm="1">
        <f t="array" ref="I1143">_xlfn.XLOOKUP(A1143, [1]July!A$2:A$4499, [1]July!P$2:P$4499, No)</f>
        <v>CA-31</v>
      </c>
      <c r="J1143" s="13">
        <v>336000</v>
      </c>
    </row>
    <row r="1144" spans="1:10" s="20" customFormat="1" ht="31.5" x14ac:dyDescent="0.25">
      <c r="A1144" s="14" t="s">
        <v>3255</v>
      </c>
      <c r="B1144" s="21" t="s">
        <v>11</v>
      </c>
      <c r="C1144" s="11" t="s">
        <v>2633</v>
      </c>
      <c r="D1144" s="11" t="s">
        <v>3042</v>
      </c>
      <c r="E1144" s="12">
        <v>2024</v>
      </c>
      <c r="F1144" s="11" t="s">
        <v>3256</v>
      </c>
      <c r="G1144" s="11" t="s">
        <v>3257</v>
      </c>
      <c r="H1144" s="11" t="s">
        <v>30</v>
      </c>
      <c r="I1144" s="22" t="str" cm="1">
        <f t="array" ref="I1144">_xlfn.XLOOKUP(A1144, [1]July!A$2:A$4499, [1]July!P$2:P$4499, No)</f>
        <v>CA-18</v>
      </c>
      <c r="J1144" s="13">
        <v>190000</v>
      </c>
    </row>
    <row r="1145" spans="1:10" s="20" customFormat="1" ht="31.5" x14ac:dyDescent="0.25">
      <c r="A1145" s="14" t="s">
        <v>3258</v>
      </c>
      <c r="B1145" s="21" t="s">
        <v>11</v>
      </c>
      <c r="C1145" s="11" t="s">
        <v>2633</v>
      </c>
      <c r="D1145" s="11" t="s">
        <v>3042</v>
      </c>
      <c r="E1145" s="12">
        <v>2024</v>
      </c>
      <c r="F1145" s="11" t="s">
        <v>3259</v>
      </c>
      <c r="G1145" s="11" t="s">
        <v>3260</v>
      </c>
      <c r="H1145" s="11" t="s">
        <v>30</v>
      </c>
      <c r="I1145" s="22" t="str" cm="1">
        <f t="array" ref="I1145">_xlfn.XLOOKUP(A1145, [1]July!A$2:A$4499, [1]July!P$2:P$4499, No)</f>
        <v>CA-03</v>
      </c>
      <c r="J1145" s="13">
        <v>240000</v>
      </c>
    </row>
    <row r="1146" spans="1:10" s="20" customFormat="1" x14ac:dyDescent="0.25">
      <c r="A1146" s="14" t="s">
        <v>3261</v>
      </c>
      <c r="B1146" s="21" t="s">
        <v>11</v>
      </c>
      <c r="C1146" s="11" t="s">
        <v>2633</v>
      </c>
      <c r="D1146" s="11" t="s">
        <v>3042</v>
      </c>
      <c r="E1146" s="12">
        <v>2024</v>
      </c>
      <c r="F1146" s="11" t="s">
        <v>3262</v>
      </c>
      <c r="G1146" s="11" t="s">
        <v>3263</v>
      </c>
      <c r="H1146" s="11" t="s">
        <v>30</v>
      </c>
      <c r="I1146" s="22" t="str" cm="1">
        <f t="array" ref="I1146">_xlfn.XLOOKUP(A1146, [1]July!A$2:A$4499, [1]July!P$2:P$4499, No)</f>
        <v>CA-42</v>
      </c>
      <c r="J1146" s="13">
        <v>413600</v>
      </c>
    </row>
    <row r="1147" spans="1:10" s="20" customFormat="1" ht="31.5" x14ac:dyDescent="0.25">
      <c r="A1147" s="14" t="s">
        <v>3264</v>
      </c>
      <c r="B1147" s="21" t="s">
        <v>11</v>
      </c>
      <c r="C1147" s="11" t="s">
        <v>2633</v>
      </c>
      <c r="D1147" s="11" t="s">
        <v>3042</v>
      </c>
      <c r="E1147" s="12">
        <v>2024</v>
      </c>
      <c r="F1147" s="11" t="s">
        <v>3265</v>
      </c>
      <c r="G1147" s="11" t="s">
        <v>3266</v>
      </c>
      <c r="H1147" s="11" t="s">
        <v>30</v>
      </c>
      <c r="I1147" s="22" t="str" cm="1">
        <f t="array" ref="I1147">_xlfn.XLOOKUP(A1147, [1]July!A$2:A$4499, [1]July!P$2:P$4499, No)</f>
        <v>CA-48</v>
      </c>
      <c r="J1147" s="13">
        <v>266316</v>
      </c>
    </row>
    <row r="1148" spans="1:10" s="20" customFormat="1" ht="31.5" x14ac:dyDescent="0.25">
      <c r="A1148" s="14" t="s">
        <v>3267</v>
      </c>
      <c r="B1148" s="21" t="s">
        <v>11</v>
      </c>
      <c r="C1148" s="11" t="s">
        <v>2633</v>
      </c>
      <c r="D1148" s="11" t="s">
        <v>3042</v>
      </c>
      <c r="E1148" s="12">
        <v>2024</v>
      </c>
      <c r="F1148" s="11" t="s">
        <v>3268</v>
      </c>
      <c r="G1148" s="11" t="s">
        <v>3269</v>
      </c>
      <c r="H1148" s="11" t="s">
        <v>30</v>
      </c>
      <c r="I1148" s="22" t="str" cm="1">
        <f t="array" ref="I1148">_xlfn.XLOOKUP(A1148, [1]July!A$2:A$4499, [1]July!P$2:P$4499, No)</f>
        <v>CA-26</v>
      </c>
      <c r="J1148" s="13">
        <v>80000</v>
      </c>
    </row>
    <row r="1149" spans="1:10" s="20" customFormat="1" x14ac:dyDescent="0.25">
      <c r="A1149" s="14" t="s">
        <v>3270</v>
      </c>
      <c r="B1149" s="21" t="s">
        <v>11</v>
      </c>
      <c r="C1149" s="11" t="s">
        <v>2633</v>
      </c>
      <c r="D1149" s="11" t="s">
        <v>3042</v>
      </c>
      <c r="E1149" s="12">
        <v>2024</v>
      </c>
      <c r="F1149" s="11" t="s">
        <v>3271</v>
      </c>
      <c r="G1149" s="11" t="s">
        <v>3272</v>
      </c>
      <c r="H1149" s="11" t="s">
        <v>30</v>
      </c>
      <c r="I1149" s="22" t="str" cm="1">
        <f t="array" ref="I1149">_xlfn.XLOOKUP(A1149, [1]July!A$2:A$4499, [1]July!P$2:P$4499, No)</f>
        <v>CA-25</v>
      </c>
      <c r="J1149" s="13">
        <v>360000</v>
      </c>
    </row>
    <row r="1150" spans="1:10" s="20" customFormat="1" ht="31.5" x14ac:dyDescent="0.25">
      <c r="A1150" s="14" t="s">
        <v>3273</v>
      </c>
      <c r="B1150" s="21" t="s">
        <v>11</v>
      </c>
      <c r="C1150" s="11" t="s">
        <v>2633</v>
      </c>
      <c r="D1150" s="11" t="s">
        <v>3042</v>
      </c>
      <c r="E1150" s="12">
        <v>2024</v>
      </c>
      <c r="F1150" s="11" t="s">
        <v>3274</v>
      </c>
      <c r="G1150" s="11" t="s">
        <v>3275</v>
      </c>
      <c r="H1150" s="11" t="s">
        <v>30</v>
      </c>
      <c r="I1150" s="22" t="str" cm="1">
        <f t="array" ref="I1150">_xlfn.XLOOKUP(A1150, [1]July!A$2:A$4499, [1]July!P$2:P$4499, No)</f>
        <v>CA-18</v>
      </c>
      <c r="J1150" s="13">
        <v>472000</v>
      </c>
    </row>
    <row r="1151" spans="1:10" s="20" customFormat="1" ht="31.5" x14ac:dyDescent="0.25">
      <c r="A1151" s="14" t="s">
        <v>3276</v>
      </c>
      <c r="B1151" s="21" t="s">
        <v>11</v>
      </c>
      <c r="C1151" s="11" t="s">
        <v>2633</v>
      </c>
      <c r="D1151" s="11" t="s">
        <v>3042</v>
      </c>
      <c r="E1151" s="12">
        <v>2023</v>
      </c>
      <c r="F1151" s="11" t="s">
        <v>3277</v>
      </c>
      <c r="G1151" s="11" t="s">
        <v>3278</v>
      </c>
      <c r="H1151" s="11" t="s">
        <v>30</v>
      </c>
      <c r="I1151" s="22" t="str" cm="1">
        <f t="array" ref="I1151">_xlfn.XLOOKUP(A1151, [1]July!A$2:A$4499, [1]July!P$2:P$4499, No)</f>
        <v>CA-24</v>
      </c>
      <c r="J1151" s="13">
        <v>192000</v>
      </c>
    </row>
    <row r="1152" spans="1:10" s="20" customFormat="1" ht="47.25" x14ac:dyDescent="0.25">
      <c r="A1152" s="14" t="s">
        <v>3279</v>
      </c>
      <c r="B1152" s="21" t="s">
        <v>11</v>
      </c>
      <c r="C1152" s="11" t="s">
        <v>2633</v>
      </c>
      <c r="D1152" s="11" t="s">
        <v>3042</v>
      </c>
      <c r="E1152" s="12">
        <v>2023</v>
      </c>
      <c r="F1152" s="11" t="s">
        <v>3280</v>
      </c>
      <c r="G1152" s="11" t="s">
        <v>3281</v>
      </c>
      <c r="H1152" s="11" t="s">
        <v>30</v>
      </c>
      <c r="I1152" s="22" t="str" cm="1">
        <f t="array" ref="I1152">_xlfn.XLOOKUP(A1152, [1]July!A$2:A$4499, [1]July!P$2:P$4499, No)</f>
        <v>CA-01</v>
      </c>
      <c r="J1152" s="13">
        <v>160000</v>
      </c>
    </row>
    <row r="1153" spans="1:10" s="20" customFormat="1" ht="31.5" x14ac:dyDescent="0.25">
      <c r="A1153" s="14" t="s">
        <v>3282</v>
      </c>
      <c r="B1153" s="21" t="s">
        <v>11</v>
      </c>
      <c r="C1153" s="11" t="s">
        <v>2633</v>
      </c>
      <c r="D1153" s="11" t="s">
        <v>3042</v>
      </c>
      <c r="E1153" s="12">
        <v>2024</v>
      </c>
      <c r="F1153" s="11" t="s">
        <v>3283</v>
      </c>
      <c r="G1153" s="11" t="s">
        <v>3284</v>
      </c>
      <c r="H1153" s="11" t="s">
        <v>30</v>
      </c>
      <c r="I1153" s="22" t="str" cm="1">
        <f t="array" ref="I1153">_xlfn.XLOOKUP(A1153, [1]July!A$2:A$4499, [1]July!P$2:P$4499, No)</f>
        <v>CA-48</v>
      </c>
      <c r="J1153" s="13">
        <v>120000</v>
      </c>
    </row>
    <row r="1154" spans="1:10" s="20" customFormat="1" ht="31.5" x14ac:dyDescent="0.25">
      <c r="A1154" s="14" t="s">
        <v>3285</v>
      </c>
      <c r="B1154" s="21" t="s">
        <v>11</v>
      </c>
      <c r="C1154" s="11" t="s">
        <v>2633</v>
      </c>
      <c r="D1154" s="11" t="s">
        <v>3042</v>
      </c>
      <c r="E1154" s="12">
        <v>2024</v>
      </c>
      <c r="F1154" s="11" t="s">
        <v>3286</v>
      </c>
      <c r="G1154" s="11" t="s">
        <v>3287</v>
      </c>
      <c r="H1154" s="11" t="s">
        <v>30</v>
      </c>
      <c r="I1154" s="22" t="str" cm="1">
        <f t="array" ref="I1154">_xlfn.XLOOKUP(A1154, [1]July!A$2:A$4499, [1]July!P$2:P$4499, No)</f>
        <v>CA-25</v>
      </c>
      <c r="J1154" s="13">
        <v>400000</v>
      </c>
    </row>
    <row r="1155" spans="1:10" s="20" customFormat="1" ht="31.5" x14ac:dyDescent="0.25">
      <c r="A1155" s="14" t="s">
        <v>3288</v>
      </c>
      <c r="B1155" s="21" t="s">
        <v>11</v>
      </c>
      <c r="C1155" s="11" t="s">
        <v>2633</v>
      </c>
      <c r="D1155" s="11" t="s">
        <v>3042</v>
      </c>
      <c r="E1155" s="12">
        <v>2023</v>
      </c>
      <c r="F1155" s="11" t="s">
        <v>3289</v>
      </c>
      <c r="G1155" s="11" t="s">
        <v>3290</v>
      </c>
      <c r="H1155" s="11" t="s">
        <v>30</v>
      </c>
      <c r="I1155" s="22" t="str" cm="1">
        <f t="array" ref="I1155">_xlfn.XLOOKUP(A1155, [1]July!A$2:A$4499, [1]July!P$2:P$4499, No)</f>
        <v>CA-10</v>
      </c>
      <c r="J1155" s="13">
        <v>120000</v>
      </c>
    </row>
    <row r="1156" spans="1:10" s="20" customFormat="1" ht="31.5" x14ac:dyDescent="0.25">
      <c r="A1156" s="14" t="s">
        <v>3291</v>
      </c>
      <c r="B1156" s="21" t="s">
        <v>11</v>
      </c>
      <c r="C1156" s="11" t="s">
        <v>2633</v>
      </c>
      <c r="D1156" s="11" t="s">
        <v>3042</v>
      </c>
      <c r="E1156" s="12">
        <v>2024</v>
      </c>
      <c r="F1156" s="11" t="s">
        <v>3292</v>
      </c>
      <c r="G1156" s="11" t="s">
        <v>3293</v>
      </c>
      <c r="H1156" s="11" t="s">
        <v>37</v>
      </c>
      <c r="I1156" s="22" t="str" cm="1">
        <f t="array" ref="I1156">_xlfn.XLOOKUP(A1156, [1]July!A$2:A$4499, [1]July!P$2:P$4499, No)</f>
        <v>CO-07</v>
      </c>
      <c r="J1156" s="13">
        <v>440000</v>
      </c>
    </row>
    <row r="1157" spans="1:10" s="20" customFormat="1" ht="31.5" x14ac:dyDescent="0.25">
      <c r="A1157" s="14" t="s">
        <v>3294</v>
      </c>
      <c r="B1157" s="21" t="s">
        <v>572</v>
      </c>
      <c r="C1157" s="11" t="s">
        <v>2633</v>
      </c>
      <c r="D1157" s="11" t="s">
        <v>3042</v>
      </c>
      <c r="E1157" s="12">
        <v>2024</v>
      </c>
      <c r="F1157" s="11" t="s">
        <v>1063</v>
      </c>
      <c r="G1157" s="11" t="s">
        <v>3295</v>
      </c>
      <c r="H1157" s="11" t="s">
        <v>37</v>
      </c>
      <c r="I1157" s="22" t="str" cm="1">
        <f t="array" ref="I1157">_xlfn.XLOOKUP(A1157, [1]July!A$2:A$4499, [1]July!P$2:P$4499, No)</f>
        <v>CO-01</v>
      </c>
      <c r="J1157" s="13">
        <v>6755619</v>
      </c>
    </row>
    <row r="1158" spans="1:10" s="20" customFormat="1" ht="31.5" x14ac:dyDescent="0.25">
      <c r="A1158" s="14" t="s">
        <v>3296</v>
      </c>
      <c r="B1158" s="21" t="s">
        <v>572</v>
      </c>
      <c r="C1158" s="11" t="s">
        <v>2633</v>
      </c>
      <c r="D1158" s="11" t="s">
        <v>3042</v>
      </c>
      <c r="E1158" s="12">
        <v>2024</v>
      </c>
      <c r="F1158" s="11" t="s">
        <v>3297</v>
      </c>
      <c r="G1158" s="11" t="s">
        <v>3298</v>
      </c>
      <c r="H1158" s="11" t="s">
        <v>37</v>
      </c>
      <c r="I1158" s="22" t="str" cm="1">
        <f t="array" ref="I1158">_xlfn.XLOOKUP(A1158, [1]July!A$2:A$4499, [1]July!P$2:P$4499, No)</f>
        <v>CO-02</v>
      </c>
      <c r="J1158" s="13">
        <v>1200000</v>
      </c>
    </row>
    <row r="1159" spans="1:10" s="20" customFormat="1" x14ac:dyDescent="0.25">
      <c r="A1159" s="14" t="s">
        <v>3299</v>
      </c>
      <c r="B1159" s="21" t="s">
        <v>572</v>
      </c>
      <c r="C1159" s="11" t="s">
        <v>2633</v>
      </c>
      <c r="D1159" s="11" t="s">
        <v>3042</v>
      </c>
      <c r="E1159" s="12">
        <v>2024</v>
      </c>
      <c r="F1159" s="11" t="s">
        <v>3300</v>
      </c>
      <c r="G1159" s="11" t="s">
        <v>3301</v>
      </c>
      <c r="H1159" s="11" t="s">
        <v>37</v>
      </c>
      <c r="I1159" s="22" t="str" cm="1">
        <f t="array" ref="I1159">_xlfn.XLOOKUP(A1159, [1]July!A$2:A$4499, [1]July!P$2:P$4499, No)</f>
        <v>CO-04</v>
      </c>
      <c r="J1159" s="13">
        <v>396000</v>
      </c>
    </row>
    <row r="1160" spans="1:10" s="20" customFormat="1" ht="31.5" x14ac:dyDescent="0.25">
      <c r="A1160" s="14" t="s">
        <v>3302</v>
      </c>
      <c r="B1160" s="21" t="s">
        <v>572</v>
      </c>
      <c r="C1160" s="11" t="s">
        <v>2633</v>
      </c>
      <c r="D1160" s="11" t="s">
        <v>3042</v>
      </c>
      <c r="E1160" s="12">
        <v>2024</v>
      </c>
      <c r="F1160" s="11" t="s">
        <v>224</v>
      </c>
      <c r="G1160" s="11" t="s">
        <v>3303</v>
      </c>
      <c r="H1160" s="11" t="s">
        <v>37</v>
      </c>
      <c r="I1160" s="22" t="str" cm="1">
        <f t="array" ref="I1160">_xlfn.XLOOKUP(A1160, [1]July!A$2:A$4499, [1]July!P$2:P$4499, No)</f>
        <v>CO-05</v>
      </c>
      <c r="J1160" s="13">
        <v>1048800</v>
      </c>
    </row>
    <row r="1161" spans="1:10" s="20" customFormat="1" ht="47.25" x14ac:dyDescent="0.25">
      <c r="A1161" s="14" t="s">
        <v>3304</v>
      </c>
      <c r="B1161" s="21" t="s">
        <v>572</v>
      </c>
      <c r="C1161" s="11" t="s">
        <v>2633</v>
      </c>
      <c r="D1161" s="11" t="s">
        <v>3042</v>
      </c>
      <c r="E1161" s="12">
        <v>2024</v>
      </c>
      <c r="F1161" s="11" t="s">
        <v>3305</v>
      </c>
      <c r="G1161" s="11" t="s">
        <v>3306</v>
      </c>
      <c r="H1161" s="11" t="s">
        <v>37</v>
      </c>
      <c r="I1161" s="22" t="str" cm="1">
        <f t="array" ref="I1161">_xlfn.XLOOKUP(A1161, [1]July!A$2:A$4499, [1]July!P$2:P$4499, No)</f>
        <v>CO-01</v>
      </c>
      <c r="J1161" s="13">
        <v>400000</v>
      </c>
    </row>
    <row r="1162" spans="1:10" s="20" customFormat="1" ht="47.25" x14ac:dyDescent="0.25">
      <c r="A1162" s="14" t="s">
        <v>3307</v>
      </c>
      <c r="B1162" s="21" t="s">
        <v>572</v>
      </c>
      <c r="C1162" s="11" t="s">
        <v>2633</v>
      </c>
      <c r="D1162" s="11" t="s">
        <v>3042</v>
      </c>
      <c r="E1162" s="12">
        <v>2024</v>
      </c>
      <c r="F1162" s="11" t="s">
        <v>1416</v>
      </c>
      <c r="G1162" s="11" t="s">
        <v>3308</v>
      </c>
      <c r="H1162" s="11" t="s">
        <v>37</v>
      </c>
      <c r="I1162" s="22" t="str" cm="1">
        <f t="array" ref="I1162">_xlfn.XLOOKUP(A1162, [1]July!A$2:A$4499, [1]July!P$2:P$4499, No)</f>
        <v>CO-02</v>
      </c>
      <c r="J1162" s="13">
        <v>1739944</v>
      </c>
    </row>
    <row r="1163" spans="1:10" s="20" customFormat="1" ht="31.5" x14ac:dyDescent="0.25">
      <c r="A1163" s="14" t="s">
        <v>3309</v>
      </c>
      <c r="B1163" s="21" t="s">
        <v>11</v>
      </c>
      <c r="C1163" s="11" t="s">
        <v>2633</v>
      </c>
      <c r="D1163" s="11" t="s">
        <v>3042</v>
      </c>
      <c r="E1163" s="12">
        <v>2024</v>
      </c>
      <c r="F1163" s="11" t="s">
        <v>3310</v>
      </c>
      <c r="G1163" s="11" t="s">
        <v>3311</v>
      </c>
      <c r="H1163" s="11" t="s">
        <v>37</v>
      </c>
      <c r="I1163" s="22" t="str" cm="1">
        <f t="array" ref="I1163">_xlfn.XLOOKUP(A1163, [1]July!A$2:A$4499, [1]July!P$2:P$4499, No)</f>
        <v>CO-03</v>
      </c>
      <c r="J1163" s="13">
        <v>15265600</v>
      </c>
    </row>
    <row r="1164" spans="1:10" s="20" customFormat="1" ht="63" x14ac:dyDescent="0.25">
      <c r="A1164" s="14" t="s">
        <v>3312</v>
      </c>
      <c r="B1164" s="21" t="s">
        <v>572</v>
      </c>
      <c r="C1164" s="11" t="s">
        <v>2633</v>
      </c>
      <c r="D1164" s="11" t="s">
        <v>3042</v>
      </c>
      <c r="E1164" s="12">
        <v>2024</v>
      </c>
      <c r="F1164" s="11" t="s">
        <v>3313</v>
      </c>
      <c r="G1164" s="11" t="s">
        <v>3314</v>
      </c>
      <c r="H1164" s="11" t="s">
        <v>37</v>
      </c>
      <c r="I1164" s="22" t="str" cm="1">
        <f t="array" ref="I1164">_xlfn.XLOOKUP(A1164, [1]July!A$2:A$4499, [1]July!P$2:P$4499, No)</f>
        <v>CO-03</v>
      </c>
      <c r="J1164" s="13">
        <v>196000</v>
      </c>
    </row>
    <row r="1165" spans="1:10" s="20" customFormat="1" ht="31.5" x14ac:dyDescent="0.25">
      <c r="A1165" s="14" t="s">
        <v>3315</v>
      </c>
      <c r="B1165" s="21" t="s">
        <v>11</v>
      </c>
      <c r="C1165" s="11" t="s">
        <v>2633</v>
      </c>
      <c r="D1165" s="11" t="s">
        <v>3042</v>
      </c>
      <c r="E1165" s="12">
        <v>2024</v>
      </c>
      <c r="F1165" s="11" t="s">
        <v>705</v>
      </c>
      <c r="G1165" s="11" t="s">
        <v>3316</v>
      </c>
      <c r="H1165" s="11" t="s">
        <v>37</v>
      </c>
      <c r="I1165" s="22" t="str" cm="1">
        <f t="array" ref="I1165">_xlfn.XLOOKUP(A1165, [1]July!A$2:A$4499, [1]July!P$2:P$4499, No)</f>
        <v>CO-03</v>
      </c>
      <c r="J1165" s="13">
        <v>959559</v>
      </c>
    </row>
    <row r="1166" spans="1:10" s="20" customFormat="1" ht="31.5" x14ac:dyDescent="0.25">
      <c r="A1166" s="14" t="s">
        <v>3317</v>
      </c>
      <c r="B1166" s="21" t="s">
        <v>572</v>
      </c>
      <c r="C1166" s="11" t="s">
        <v>2633</v>
      </c>
      <c r="D1166" s="11" t="s">
        <v>3042</v>
      </c>
      <c r="E1166" s="12">
        <v>2023</v>
      </c>
      <c r="F1166" s="11" t="s">
        <v>3318</v>
      </c>
      <c r="G1166" s="11" t="s">
        <v>3319</v>
      </c>
      <c r="H1166" s="11" t="s">
        <v>37</v>
      </c>
      <c r="I1166" s="22" t="str" cm="1">
        <f t="array" ref="I1166">_xlfn.XLOOKUP(A1166, [1]July!A$2:A$4499, [1]July!P$2:P$4499, No)</f>
        <v>CO-02</v>
      </c>
      <c r="J1166" s="13">
        <v>23032000</v>
      </c>
    </row>
    <row r="1167" spans="1:10" s="20" customFormat="1" x14ac:dyDescent="0.25">
      <c r="A1167" s="14" t="s">
        <v>3320</v>
      </c>
      <c r="B1167" s="21" t="s">
        <v>572</v>
      </c>
      <c r="C1167" s="11" t="s">
        <v>2633</v>
      </c>
      <c r="D1167" s="11" t="s">
        <v>3042</v>
      </c>
      <c r="E1167" s="12">
        <v>2024</v>
      </c>
      <c r="F1167" s="11" t="s">
        <v>3321</v>
      </c>
      <c r="G1167" s="11" t="s">
        <v>3322</v>
      </c>
      <c r="H1167" s="11" t="s">
        <v>37</v>
      </c>
      <c r="I1167" s="22" t="str" cm="1">
        <f t="array" ref="I1167">_xlfn.XLOOKUP(A1167, [1]July!A$2:A$4499, [1]July!P$2:P$4499, No)</f>
        <v>CO-03</v>
      </c>
      <c r="J1167" s="13">
        <v>118010</v>
      </c>
    </row>
    <row r="1168" spans="1:10" s="20" customFormat="1" x14ac:dyDescent="0.25">
      <c r="A1168" s="14" t="s">
        <v>3323</v>
      </c>
      <c r="B1168" s="21" t="s">
        <v>11</v>
      </c>
      <c r="C1168" s="11" t="s">
        <v>2633</v>
      </c>
      <c r="D1168" s="11" t="s">
        <v>3042</v>
      </c>
      <c r="E1168" s="12">
        <v>2024</v>
      </c>
      <c r="F1168" s="11" t="s">
        <v>3324</v>
      </c>
      <c r="G1168" s="11" t="s">
        <v>3325</v>
      </c>
      <c r="H1168" s="11" t="s">
        <v>37</v>
      </c>
      <c r="I1168" s="22" t="str" cm="1">
        <f t="array" ref="I1168">_xlfn.XLOOKUP(A1168, [1]July!A$2:A$4499, [1]July!P$2:P$4499, No)</f>
        <v>CO-03</v>
      </c>
      <c r="J1168" s="13">
        <v>293974</v>
      </c>
    </row>
    <row r="1169" spans="1:10" s="20" customFormat="1" x14ac:dyDescent="0.25">
      <c r="A1169" s="14" t="s">
        <v>3326</v>
      </c>
      <c r="B1169" s="21" t="s">
        <v>11</v>
      </c>
      <c r="C1169" s="11" t="s">
        <v>2633</v>
      </c>
      <c r="D1169" s="11" t="s">
        <v>3042</v>
      </c>
      <c r="E1169" s="12">
        <v>2024</v>
      </c>
      <c r="F1169" s="11" t="s">
        <v>3327</v>
      </c>
      <c r="G1169" s="11" t="s">
        <v>3328</v>
      </c>
      <c r="H1169" s="11" t="s">
        <v>37</v>
      </c>
      <c r="I1169" s="22" t="str" cm="1">
        <f t="array" ref="I1169">_xlfn.XLOOKUP(A1169, [1]July!A$2:A$4499, [1]July!P$2:P$4499, No)</f>
        <v>CO-02</v>
      </c>
      <c r="J1169" s="13">
        <v>220000</v>
      </c>
    </row>
    <row r="1170" spans="1:10" s="20" customFormat="1" ht="31.5" x14ac:dyDescent="0.25">
      <c r="A1170" s="14" t="s">
        <v>3329</v>
      </c>
      <c r="B1170" s="21" t="s">
        <v>11</v>
      </c>
      <c r="C1170" s="11" t="s">
        <v>2633</v>
      </c>
      <c r="D1170" s="11" t="s">
        <v>3042</v>
      </c>
      <c r="E1170" s="12">
        <v>2024</v>
      </c>
      <c r="F1170" s="11" t="s">
        <v>3330</v>
      </c>
      <c r="G1170" s="11" t="s">
        <v>3331</v>
      </c>
      <c r="H1170" s="11" t="s">
        <v>37</v>
      </c>
      <c r="I1170" s="22" t="str" cm="1">
        <f t="array" ref="I1170">_xlfn.XLOOKUP(A1170, [1]July!A$2:A$4499, [1]July!P$2:P$4499, No)</f>
        <v>CO-04</v>
      </c>
      <c r="J1170" s="13">
        <v>90524</v>
      </c>
    </row>
    <row r="1171" spans="1:10" s="20" customFormat="1" ht="47.25" x14ac:dyDescent="0.25">
      <c r="A1171" s="14" t="s">
        <v>3332</v>
      </c>
      <c r="B1171" s="21" t="s">
        <v>11</v>
      </c>
      <c r="C1171" s="11" t="s">
        <v>2633</v>
      </c>
      <c r="D1171" s="11" t="s">
        <v>3042</v>
      </c>
      <c r="E1171" s="12">
        <v>2024</v>
      </c>
      <c r="F1171" s="11" t="s">
        <v>3333</v>
      </c>
      <c r="G1171" s="11" t="s">
        <v>3334</v>
      </c>
      <c r="H1171" s="11" t="s">
        <v>37</v>
      </c>
      <c r="I1171" s="22" t="str" cm="1">
        <f t="array" ref="I1171">_xlfn.XLOOKUP(A1171, [1]July!A$2:A$4499, [1]July!P$2:P$4499, No)</f>
        <v>CO-07</v>
      </c>
      <c r="J1171" s="13">
        <v>414504</v>
      </c>
    </row>
    <row r="1172" spans="1:10" s="20" customFormat="1" x14ac:dyDescent="0.25">
      <c r="A1172" s="14" t="s">
        <v>3335</v>
      </c>
      <c r="B1172" s="21" t="s">
        <v>11</v>
      </c>
      <c r="C1172" s="11" t="s">
        <v>2633</v>
      </c>
      <c r="D1172" s="11" t="s">
        <v>3042</v>
      </c>
      <c r="E1172" s="12">
        <v>2024</v>
      </c>
      <c r="F1172" s="11" t="s">
        <v>3336</v>
      </c>
      <c r="G1172" s="11" t="s">
        <v>3337</v>
      </c>
      <c r="H1172" s="11" t="s">
        <v>231</v>
      </c>
      <c r="I1172" s="22" t="str" cm="1">
        <f t="array" ref="I1172">_xlfn.XLOOKUP(A1172, [1]July!A$2:A$4499, [1]July!P$2:P$4499, No)</f>
        <v>CT-05</v>
      </c>
      <c r="J1172" s="13">
        <v>160000</v>
      </c>
    </row>
    <row r="1173" spans="1:10" s="20" customFormat="1" x14ac:dyDescent="0.25">
      <c r="A1173" s="14" t="s">
        <v>3338</v>
      </c>
      <c r="B1173" s="21" t="s">
        <v>572</v>
      </c>
      <c r="C1173" s="11" t="s">
        <v>2633</v>
      </c>
      <c r="D1173" s="11" t="s">
        <v>3042</v>
      </c>
      <c r="E1173" s="12">
        <v>2024</v>
      </c>
      <c r="F1173" s="11" t="s">
        <v>3339</v>
      </c>
      <c r="G1173" s="11" t="s">
        <v>3340</v>
      </c>
      <c r="H1173" s="11" t="s">
        <v>231</v>
      </c>
      <c r="I1173" s="22" t="str" cm="1">
        <f t="array" ref="I1173">_xlfn.XLOOKUP(A1173, [1]July!A$2:A$4499, [1]July!P$2:P$4499, No)</f>
        <v>CT-04</v>
      </c>
      <c r="J1173" s="13">
        <v>2538400</v>
      </c>
    </row>
    <row r="1174" spans="1:10" s="20" customFormat="1" ht="31.5" x14ac:dyDescent="0.25">
      <c r="A1174" s="14" t="s">
        <v>3341</v>
      </c>
      <c r="B1174" s="21" t="s">
        <v>572</v>
      </c>
      <c r="C1174" s="11" t="s">
        <v>2633</v>
      </c>
      <c r="D1174" s="11" t="s">
        <v>3042</v>
      </c>
      <c r="E1174" s="12">
        <v>2024</v>
      </c>
      <c r="F1174" s="11" t="s">
        <v>3342</v>
      </c>
      <c r="G1174" s="11" t="s">
        <v>3343</v>
      </c>
      <c r="H1174" s="11" t="s">
        <v>231</v>
      </c>
      <c r="I1174" s="22" t="str" cm="1">
        <f t="array" ref="I1174">_xlfn.XLOOKUP(A1174, [1]July!A$2:A$4499, [1]July!P$2:P$4499, No)</f>
        <v>CT-03</v>
      </c>
      <c r="J1174" s="13">
        <v>11040000</v>
      </c>
    </row>
    <row r="1175" spans="1:10" s="20" customFormat="1" ht="63" x14ac:dyDescent="0.25">
      <c r="A1175" s="14" t="s">
        <v>3344</v>
      </c>
      <c r="B1175" s="21" t="s">
        <v>572</v>
      </c>
      <c r="C1175" s="11" t="s">
        <v>2633</v>
      </c>
      <c r="D1175" s="11" t="s">
        <v>3042</v>
      </c>
      <c r="E1175" s="12">
        <v>2023</v>
      </c>
      <c r="F1175" s="11" t="s">
        <v>3345</v>
      </c>
      <c r="G1175" s="11" t="s">
        <v>3346</v>
      </c>
      <c r="H1175" s="11" t="s">
        <v>231</v>
      </c>
      <c r="I1175" s="22" t="str" cm="1">
        <f t="array" ref="I1175">_xlfn.XLOOKUP(A1175, [1]July!A$2:A$4499, [1]July!P$2:P$4499, No)</f>
        <v>CT-01</v>
      </c>
      <c r="J1175" s="13">
        <v>408000</v>
      </c>
    </row>
    <row r="1176" spans="1:10" s="20" customFormat="1" ht="31.5" x14ac:dyDescent="0.25">
      <c r="A1176" s="14" t="s">
        <v>3347</v>
      </c>
      <c r="B1176" s="21" t="s">
        <v>11</v>
      </c>
      <c r="C1176" s="11" t="s">
        <v>2633</v>
      </c>
      <c r="D1176" s="11" t="s">
        <v>3042</v>
      </c>
      <c r="E1176" s="12">
        <v>2024</v>
      </c>
      <c r="F1176" s="11" t="s">
        <v>3348</v>
      </c>
      <c r="G1176" s="11" t="s">
        <v>3349</v>
      </c>
      <c r="H1176" s="11" t="s">
        <v>231</v>
      </c>
      <c r="I1176" s="22" t="str" cm="1">
        <f t="array" ref="I1176">_xlfn.XLOOKUP(A1176, [1]July!A$2:A$4499, [1]July!P$2:P$4499, No)</f>
        <v>CT-04</v>
      </c>
      <c r="J1176" s="13">
        <v>400000</v>
      </c>
    </row>
    <row r="1177" spans="1:10" s="20" customFormat="1" ht="31.5" x14ac:dyDescent="0.25">
      <c r="A1177" s="14" t="s">
        <v>3350</v>
      </c>
      <c r="B1177" s="21" t="s">
        <v>11</v>
      </c>
      <c r="C1177" s="11" t="s">
        <v>2633</v>
      </c>
      <c r="D1177" s="11" t="s">
        <v>3042</v>
      </c>
      <c r="E1177" s="12">
        <v>2024</v>
      </c>
      <c r="F1177" s="11" t="s">
        <v>3351</v>
      </c>
      <c r="G1177" s="11" t="s">
        <v>3352</v>
      </c>
      <c r="H1177" s="11" t="s">
        <v>231</v>
      </c>
      <c r="I1177" s="22" t="str" cm="1">
        <f t="array" ref="I1177">_xlfn.XLOOKUP(A1177, [1]July!A$2:A$4499, [1]July!P$2:P$4499, No)</f>
        <v>CT-04</v>
      </c>
      <c r="J1177" s="13">
        <v>350000</v>
      </c>
    </row>
    <row r="1178" spans="1:10" s="20" customFormat="1" ht="31.5" x14ac:dyDescent="0.25">
      <c r="A1178" s="14" t="s">
        <v>3353</v>
      </c>
      <c r="B1178" s="21" t="s">
        <v>11</v>
      </c>
      <c r="C1178" s="11" t="s">
        <v>2633</v>
      </c>
      <c r="D1178" s="11" t="s">
        <v>3042</v>
      </c>
      <c r="E1178" s="12">
        <v>2024</v>
      </c>
      <c r="F1178" s="11" t="s">
        <v>3354</v>
      </c>
      <c r="G1178" s="11" t="s">
        <v>3355</v>
      </c>
      <c r="H1178" s="11" t="s">
        <v>231</v>
      </c>
      <c r="I1178" s="22" t="str" cm="1">
        <f t="array" ref="I1178">_xlfn.XLOOKUP(A1178, [1]July!A$2:A$4499, [1]July!P$2:P$4499, No)</f>
        <v>CT-02</v>
      </c>
      <c r="J1178" s="13">
        <v>200000</v>
      </c>
    </row>
    <row r="1179" spans="1:10" s="20" customFormat="1" ht="63" x14ac:dyDescent="0.25">
      <c r="A1179" s="14" t="s">
        <v>3356</v>
      </c>
      <c r="B1179" s="21" t="s">
        <v>572</v>
      </c>
      <c r="C1179" s="11" t="s">
        <v>2633</v>
      </c>
      <c r="D1179" s="11" t="s">
        <v>3042</v>
      </c>
      <c r="E1179" s="12">
        <v>2024</v>
      </c>
      <c r="F1179" s="11" t="s">
        <v>3357</v>
      </c>
      <c r="G1179" s="11" t="s">
        <v>3358</v>
      </c>
      <c r="H1179" s="11" t="s">
        <v>231</v>
      </c>
      <c r="I1179" s="22" t="str" cm="1">
        <f t="array" ref="I1179">_xlfn.XLOOKUP(A1179, [1]July!A$2:A$4499, [1]July!P$2:P$4499, No)</f>
        <v>CT-03; CT-04</v>
      </c>
      <c r="J1179" s="13">
        <v>1000000</v>
      </c>
    </row>
    <row r="1180" spans="1:10" s="20" customFormat="1" ht="31.5" x14ac:dyDescent="0.25">
      <c r="A1180" s="14" t="s">
        <v>3359</v>
      </c>
      <c r="B1180" s="21" t="s">
        <v>11</v>
      </c>
      <c r="C1180" s="11" t="s">
        <v>2633</v>
      </c>
      <c r="D1180" s="11" t="s">
        <v>3042</v>
      </c>
      <c r="E1180" s="12">
        <v>2024</v>
      </c>
      <c r="F1180" s="11" t="s">
        <v>3360</v>
      </c>
      <c r="G1180" s="11" t="s">
        <v>3361</v>
      </c>
      <c r="H1180" s="11" t="s">
        <v>231</v>
      </c>
      <c r="I1180" s="22" t="str" cm="1">
        <f t="array" ref="I1180">_xlfn.XLOOKUP(A1180, [1]July!A$2:A$4499, [1]July!P$2:P$4499, No)</f>
        <v>CT-05</v>
      </c>
      <c r="J1180" s="13">
        <v>160000</v>
      </c>
    </row>
    <row r="1181" spans="1:10" s="20" customFormat="1" ht="31.5" x14ac:dyDescent="0.25">
      <c r="A1181" s="14" t="s">
        <v>3362</v>
      </c>
      <c r="B1181" s="21" t="s">
        <v>11</v>
      </c>
      <c r="C1181" s="11" t="s">
        <v>2633</v>
      </c>
      <c r="D1181" s="11" t="s">
        <v>3042</v>
      </c>
      <c r="E1181" s="12">
        <v>2023</v>
      </c>
      <c r="F1181" s="11" t="s">
        <v>3363</v>
      </c>
      <c r="G1181" s="11" t="s">
        <v>3364</v>
      </c>
      <c r="H1181" s="11" t="s">
        <v>231</v>
      </c>
      <c r="I1181" s="22" t="str" cm="1">
        <f t="array" ref="I1181">_xlfn.XLOOKUP(A1181, [1]July!A$2:A$4499, [1]July!P$2:P$4499, No)</f>
        <v>CT-01</v>
      </c>
      <c r="J1181" s="13">
        <v>200000</v>
      </c>
    </row>
    <row r="1182" spans="1:10" s="20" customFormat="1" ht="31.5" x14ac:dyDescent="0.25">
      <c r="A1182" s="14" t="s">
        <v>3365</v>
      </c>
      <c r="B1182" s="21" t="s">
        <v>11</v>
      </c>
      <c r="C1182" s="11" t="s">
        <v>2633</v>
      </c>
      <c r="D1182" s="11" t="s">
        <v>3042</v>
      </c>
      <c r="E1182" s="12">
        <v>2023</v>
      </c>
      <c r="F1182" s="11" t="s">
        <v>3366</v>
      </c>
      <c r="G1182" s="11" t="s">
        <v>3367</v>
      </c>
      <c r="H1182" s="11" t="s">
        <v>231</v>
      </c>
      <c r="I1182" s="22" t="str" cm="1">
        <f t="array" ref="I1182">_xlfn.XLOOKUP(A1182, [1]July!A$2:A$4499, [1]July!P$2:P$4499, No)</f>
        <v>CT-01</v>
      </c>
      <c r="J1182" s="13">
        <v>80000</v>
      </c>
    </row>
    <row r="1183" spans="1:10" s="20" customFormat="1" ht="31.5" x14ac:dyDescent="0.25">
      <c r="A1183" s="14" t="s">
        <v>3368</v>
      </c>
      <c r="B1183" s="21" t="s">
        <v>11</v>
      </c>
      <c r="C1183" s="11" t="s">
        <v>2633</v>
      </c>
      <c r="D1183" s="11" t="s">
        <v>3042</v>
      </c>
      <c r="E1183" s="12">
        <v>2024</v>
      </c>
      <c r="F1183" s="11" t="s">
        <v>3369</v>
      </c>
      <c r="G1183" s="11" t="s">
        <v>3370</v>
      </c>
      <c r="H1183" s="11" t="s">
        <v>231</v>
      </c>
      <c r="I1183" s="22" t="str" cm="1">
        <f t="array" ref="I1183">_xlfn.XLOOKUP(A1183, [1]July!A$2:A$4499, [1]July!P$2:P$4499, No)</f>
        <v>CT-05</v>
      </c>
      <c r="J1183" s="13">
        <v>160000</v>
      </c>
    </row>
    <row r="1184" spans="1:10" s="20" customFormat="1" ht="31.5" x14ac:dyDescent="0.25">
      <c r="A1184" s="14" t="s">
        <v>3371</v>
      </c>
      <c r="B1184" s="21" t="s">
        <v>11</v>
      </c>
      <c r="C1184" s="11" t="s">
        <v>2633</v>
      </c>
      <c r="D1184" s="11" t="s">
        <v>3042</v>
      </c>
      <c r="E1184" s="12">
        <v>2023</v>
      </c>
      <c r="F1184" s="11" t="s">
        <v>3372</v>
      </c>
      <c r="G1184" s="11" t="s">
        <v>3373</v>
      </c>
      <c r="H1184" s="11" t="s">
        <v>231</v>
      </c>
      <c r="I1184" s="22" t="str" cm="1">
        <f t="array" ref="I1184">_xlfn.XLOOKUP(A1184, [1]July!A$2:A$4499, [1]July!P$2:P$4499, No)</f>
        <v>CT-04</v>
      </c>
      <c r="J1184" s="13">
        <v>320000</v>
      </c>
    </row>
    <row r="1185" spans="1:10" s="20" customFormat="1" ht="31.5" x14ac:dyDescent="0.25">
      <c r="A1185" s="14" t="s">
        <v>3374</v>
      </c>
      <c r="B1185" s="21" t="s">
        <v>572</v>
      </c>
      <c r="C1185" s="11" t="s">
        <v>2633</v>
      </c>
      <c r="D1185" s="11" t="s">
        <v>3042</v>
      </c>
      <c r="E1185" s="12">
        <v>2024</v>
      </c>
      <c r="F1185" s="11" t="s">
        <v>3375</v>
      </c>
      <c r="G1185" s="11" t="s">
        <v>3376</v>
      </c>
      <c r="H1185" s="11" t="s">
        <v>231</v>
      </c>
      <c r="I1185" s="22" t="str" cm="1">
        <f t="array" ref="I1185">_xlfn.XLOOKUP(A1185, [1]July!A$2:A$4499, [1]July!P$2:P$4499, No)</f>
        <v>CT-02</v>
      </c>
      <c r="J1185" s="13">
        <v>1576751</v>
      </c>
    </row>
    <row r="1186" spans="1:10" s="20" customFormat="1" ht="31.5" x14ac:dyDescent="0.25">
      <c r="A1186" s="14" t="s">
        <v>3377</v>
      </c>
      <c r="B1186" s="21" t="s">
        <v>572</v>
      </c>
      <c r="C1186" s="11" t="s">
        <v>2633</v>
      </c>
      <c r="D1186" s="11" t="s">
        <v>3042</v>
      </c>
      <c r="E1186" s="12">
        <v>2024</v>
      </c>
      <c r="F1186" s="11" t="s">
        <v>3378</v>
      </c>
      <c r="G1186" s="11" t="s">
        <v>3379</v>
      </c>
      <c r="H1186" s="11" t="s">
        <v>231</v>
      </c>
      <c r="I1186" s="22" t="str" cm="1">
        <f t="array" ref="I1186">_xlfn.XLOOKUP(A1186, [1]July!A$2:A$4499, [1]July!P$2:P$4499, No)</f>
        <v>CT-01</v>
      </c>
      <c r="J1186" s="13">
        <v>3178100</v>
      </c>
    </row>
    <row r="1187" spans="1:10" s="20" customFormat="1" ht="63" x14ac:dyDescent="0.25">
      <c r="A1187" s="14" t="s">
        <v>3380</v>
      </c>
      <c r="B1187" s="21" t="s">
        <v>572</v>
      </c>
      <c r="C1187" s="11" t="s">
        <v>2633</v>
      </c>
      <c r="D1187" s="11" t="s">
        <v>3042</v>
      </c>
      <c r="E1187" s="12">
        <v>2023</v>
      </c>
      <c r="F1187" s="11" t="s">
        <v>3381</v>
      </c>
      <c r="G1187" s="11" t="s">
        <v>3382</v>
      </c>
      <c r="H1187" s="11" t="s">
        <v>231</v>
      </c>
      <c r="I1187" s="22" t="str" cm="1">
        <f t="array" ref="I1187">_xlfn.XLOOKUP(A1187, [1]July!A$2:A$4499, [1]July!P$2:P$4499, No)</f>
        <v>CT-04; CT-05</v>
      </c>
      <c r="J1187" s="13">
        <v>3959346</v>
      </c>
    </row>
    <row r="1188" spans="1:10" s="20" customFormat="1" ht="31.5" x14ac:dyDescent="0.25">
      <c r="A1188" s="14" t="s">
        <v>3383</v>
      </c>
      <c r="B1188" s="21" t="s">
        <v>572</v>
      </c>
      <c r="C1188" s="11" t="s">
        <v>2633</v>
      </c>
      <c r="D1188" s="11" t="s">
        <v>3042</v>
      </c>
      <c r="E1188" s="12">
        <v>2024</v>
      </c>
      <c r="F1188" s="11" t="s">
        <v>3384</v>
      </c>
      <c r="G1188" s="11" t="s">
        <v>3385</v>
      </c>
      <c r="H1188" s="11" t="s">
        <v>980</v>
      </c>
      <c r="I1188" s="22" t="str" cm="1">
        <f t="array" ref="I1188">_xlfn.XLOOKUP(A1188, [1]July!A$2:A$4499, [1]July!P$2:P$4499, No)</f>
        <v>DE-00</v>
      </c>
      <c r="J1188" s="13">
        <v>221805</v>
      </c>
    </row>
    <row r="1189" spans="1:10" s="20" customFormat="1" ht="31.5" x14ac:dyDescent="0.25">
      <c r="A1189" s="14" t="s">
        <v>3386</v>
      </c>
      <c r="B1189" s="21" t="s">
        <v>11</v>
      </c>
      <c r="C1189" s="11" t="s">
        <v>2633</v>
      </c>
      <c r="D1189" s="11" t="s">
        <v>3042</v>
      </c>
      <c r="E1189" s="12">
        <v>2024</v>
      </c>
      <c r="F1189" s="11" t="s">
        <v>3387</v>
      </c>
      <c r="G1189" s="11" t="s">
        <v>3388</v>
      </c>
      <c r="H1189" s="11" t="s">
        <v>980</v>
      </c>
      <c r="I1189" s="22" t="str" cm="1">
        <f t="array" ref="I1189">_xlfn.XLOOKUP(A1189, [1]July!A$2:A$4499, [1]July!P$2:P$4499, No)</f>
        <v>DE-00</v>
      </c>
      <c r="J1189" s="13">
        <v>96000</v>
      </c>
    </row>
    <row r="1190" spans="1:10" s="20" customFormat="1" ht="31.5" x14ac:dyDescent="0.25">
      <c r="A1190" s="14" t="s">
        <v>3389</v>
      </c>
      <c r="B1190" s="21" t="s">
        <v>11</v>
      </c>
      <c r="C1190" s="11" t="s">
        <v>2633</v>
      </c>
      <c r="D1190" s="11" t="s">
        <v>3042</v>
      </c>
      <c r="E1190" s="12">
        <v>2022</v>
      </c>
      <c r="F1190" s="11" t="s">
        <v>3390</v>
      </c>
      <c r="G1190" s="11" t="s">
        <v>3391</v>
      </c>
      <c r="H1190" s="11" t="s">
        <v>980</v>
      </c>
      <c r="I1190" s="22" t="str" cm="1">
        <f t="array" ref="I1190">_xlfn.XLOOKUP(A1190, [1]July!A$2:A$4499, [1]July!P$2:P$4499, No)</f>
        <v>DE-00</v>
      </c>
      <c r="J1190" s="13">
        <v>200000</v>
      </c>
    </row>
    <row r="1191" spans="1:10" s="20" customFormat="1" ht="31.5" x14ac:dyDescent="0.25">
      <c r="A1191" s="14" t="s">
        <v>3392</v>
      </c>
      <c r="B1191" s="21" t="s">
        <v>572</v>
      </c>
      <c r="C1191" s="11" t="s">
        <v>2633</v>
      </c>
      <c r="D1191" s="11" t="s">
        <v>3042</v>
      </c>
      <c r="E1191" s="12">
        <v>2024</v>
      </c>
      <c r="F1191" s="11" t="s">
        <v>3393</v>
      </c>
      <c r="G1191" s="11" t="s">
        <v>3394</v>
      </c>
      <c r="H1191" s="11" t="s">
        <v>41</v>
      </c>
      <c r="I1191" s="22" t="str" cm="1">
        <f t="array" ref="I1191">_xlfn.XLOOKUP(A1191, [1]July!A$2:A$4499, [1]July!P$2:P$4499, No)</f>
        <v>FL-07</v>
      </c>
      <c r="J1191" s="13">
        <v>1200000</v>
      </c>
    </row>
    <row r="1192" spans="1:10" s="20" customFormat="1" ht="31.5" x14ac:dyDescent="0.25">
      <c r="A1192" s="14" t="s">
        <v>3395</v>
      </c>
      <c r="B1192" s="21" t="s">
        <v>11</v>
      </c>
      <c r="C1192" s="11" t="s">
        <v>2633</v>
      </c>
      <c r="D1192" s="11" t="s">
        <v>3042</v>
      </c>
      <c r="E1192" s="12">
        <v>2023</v>
      </c>
      <c r="F1192" s="11" t="s">
        <v>3396</v>
      </c>
      <c r="G1192" s="11" t="s">
        <v>3397</v>
      </c>
      <c r="H1192" s="11" t="s">
        <v>41</v>
      </c>
      <c r="I1192" s="22" t="str" cm="1">
        <f t="array" ref="I1192">_xlfn.XLOOKUP(A1192, [1]July!A$2:A$4499, [1]July!P$2:P$4499, No)</f>
        <v>FL-03</v>
      </c>
      <c r="J1192" s="13">
        <v>153600</v>
      </c>
    </row>
    <row r="1193" spans="1:10" s="20" customFormat="1" ht="63" x14ac:dyDescent="0.25">
      <c r="A1193" s="14" t="s">
        <v>3398</v>
      </c>
      <c r="B1193" s="21" t="s">
        <v>572</v>
      </c>
      <c r="C1193" s="11" t="s">
        <v>2633</v>
      </c>
      <c r="D1193" s="11" t="s">
        <v>3042</v>
      </c>
      <c r="E1193" s="12">
        <v>2023</v>
      </c>
      <c r="F1193" s="11" t="s">
        <v>3399</v>
      </c>
      <c r="G1193" s="11" t="s">
        <v>3400</v>
      </c>
      <c r="H1193" s="11" t="s">
        <v>41</v>
      </c>
      <c r="I1193" s="22" t="str" cm="1">
        <f t="array" ref="I1193">_xlfn.XLOOKUP(A1193, [1]July!A$2:A$4499, [1]July!P$2:P$4499, No)</f>
        <v>FL-27; FL-24</v>
      </c>
      <c r="J1193" s="13">
        <v>16208400</v>
      </c>
    </row>
    <row r="1194" spans="1:10" s="20" customFormat="1" ht="31.5" x14ac:dyDescent="0.25">
      <c r="A1194" s="14" t="s">
        <v>3401</v>
      </c>
      <c r="B1194" s="21" t="s">
        <v>11</v>
      </c>
      <c r="C1194" s="11" t="s">
        <v>2633</v>
      </c>
      <c r="D1194" s="11" t="s">
        <v>3042</v>
      </c>
      <c r="E1194" s="12">
        <v>2024</v>
      </c>
      <c r="F1194" s="11" t="s">
        <v>3402</v>
      </c>
      <c r="G1194" s="11" t="s">
        <v>3403</v>
      </c>
      <c r="H1194" s="11" t="s">
        <v>41</v>
      </c>
      <c r="I1194" s="22" t="str" cm="1">
        <f t="array" ref="I1194">_xlfn.XLOOKUP(A1194, [1]July!A$2:A$4499, [1]July!P$2:P$4499, No)</f>
        <v>FL-02</v>
      </c>
      <c r="J1194" s="13">
        <v>497839</v>
      </c>
    </row>
    <row r="1195" spans="1:10" s="20" customFormat="1" ht="31.5" x14ac:dyDescent="0.25">
      <c r="A1195" s="14" t="s">
        <v>3404</v>
      </c>
      <c r="B1195" s="21" t="s">
        <v>11</v>
      </c>
      <c r="C1195" s="11" t="s">
        <v>2633</v>
      </c>
      <c r="D1195" s="11" t="s">
        <v>3042</v>
      </c>
      <c r="E1195" s="12">
        <v>2024</v>
      </c>
      <c r="F1195" s="11" t="s">
        <v>3405</v>
      </c>
      <c r="G1195" s="11" t="s">
        <v>3406</v>
      </c>
      <c r="H1195" s="11" t="s">
        <v>41</v>
      </c>
      <c r="I1195" s="22" t="str" cm="1">
        <f t="array" ref="I1195">_xlfn.XLOOKUP(A1195, [1]July!A$2:A$4499, [1]July!P$2:P$4499, No)</f>
        <v>FL-08</v>
      </c>
      <c r="J1195" s="13">
        <v>320000</v>
      </c>
    </row>
    <row r="1196" spans="1:10" s="20" customFormat="1" ht="47.25" x14ac:dyDescent="0.25">
      <c r="A1196" s="14" t="s">
        <v>3407</v>
      </c>
      <c r="B1196" s="21" t="s">
        <v>11</v>
      </c>
      <c r="C1196" s="11" t="s">
        <v>2633</v>
      </c>
      <c r="D1196" s="11" t="s">
        <v>3042</v>
      </c>
      <c r="E1196" s="12">
        <v>2024</v>
      </c>
      <c r="F1196" s="11" t="s">
        <v>3408</v>
      </c>
      <c r="G1196" s="11" t="s">
        <v>3409</v>
      </c>
      <c r="H1196" s="11" t="s">
        <v>41</v>
      </c>
      <c r="I1196" s="22" t="str" cm="1">
        <f t="array" ref="I1196">_xlfn.XLOOKUP(A1196, [1]July!A$2:A$4499, [1]July!P$2:P$4499, No)</f>
        <v>FL-02</v>
      </c>
      <c r="J1196" s="13">
        <v>198618</v>
      </c>
    </row>
    <row r="1197" spans="1:10" s="20" customFormat="1" ht="47.25" x14ac:dyDescent="0.25">
      <c r="A1197" s="14" t="s">
        <v>3410</v>
      </c>
      <c r="B1197" s="21" t="s">
        <v>572</v>
      </c>
      <c r="C1197" s="11" t="s">
        <v>2633</v>
      </c>
      <c r="D1197" s="11" t="s">
        <v>3042</v>
      </c>
      <c r="E1197" s="12">
        <v>2024</v>
      </c>
      <c r="F1197" s="11" t="s">
        <v>3411</v>
      </c>
      <c r="G1197" s="11" t="s">
        <v>3412</v>
      </c>
      <c r="H1197" s="11" t="s">
        <v>41</v>
      </c>
      <c r="I1197" s="22" t="str" cm="1">
        <f t="array" ref="I1197">_xlfn.XLOOKUP(A1197, [1]July!A$2:A$4499, [1]July!P$2:P$4499, No)</f>
        <v>FL-18</v>
      </c>
      <c r="J1197" s="13">
        <v>195200</v>
      </c>
    </row>
    <row r="1198" spans="1:10" s="20" customFormat="1" ht="31.5" x14ac:dyDescent="0.25">
      <c r="A1198" s="14" t="s">
        <v>3413</v>
      </c>
      <c r="B1198" s="21" t="s">
        <v>572</v>
      </c>
      <c r="C1198" s="11" t="s">
        <v>2633</v>
      </c>
      <c r="D1198" s="11" t="s">
        <v>3042</v>
      </c>
      <c r="E1198" s="12">
        <v>2024</v>
      </c>
      <c r="F1198" s="11" t="s">
        <v>3414</v>
      </c>
      <c r="G1198" s="11" t="s">
        <v>3415</v>
      </c>
      <c r="H1198" s="11" t="s">
        <v>41</v>
      </c>
      <c r="I1198" s="22" t="str" cm="1">
        <f t="array" ref="I1198">_xlfn.XLOOKUP(A1198, [1]July!A$2:A$4499, [1]July!P$2:P$4499, No)</f>
        <v>FL-23</v>
      </c>
      <c r="J1198" s="13">
        <v>4000000</v>
      </c>
    </row>
    <row r="1199" spans="1:10" s="20" customFormat="1" ht="31.5" x14ac:dyDescent="0.25">
      <c r="A1199" s="14" t="s">
        <v>3416</v>
      </c>
      <c r="B1199" s="21" t="s">
        <v>11</v>
      </c>
      <c r="C1199" s="11" t="s">
        <v>2633</v>
      </c>
      <c r="D1199" s="11" t="s">
        <v>3042</v>
      </c>
      <c r="E1199" s="12">
        <v>2024</v>
      </c>
      <c r="F1199" s="11" t="s">
        <v>3417</v>
      </c>
      <c r="G1199" s="11" t="s">
        <v>3418</v>
      </c>
      <c r="H1199" s="11" t="s">
        <v>41</v>
      </c>
      <c r="I1199" s="22" t="str" cm="1">
        <f t="array" ref="I1199">_xlfn.XLOOKUP(A1199, [1]July!A$2:A$4499, [1]July!P$2:P$4499, No)</f>
        <v>FL-22</v>
      </c>
      <c r="J1199" s="13">
        <v>216000</v>
      </c>
    </row>
    <row r="1200" spans="1:10" s="20" customFormat="1" ht="31.5" x14ac:dyDescent="0.25">
      <c r="A1200" s="14" t="s">
        <v>3419</v>
      </c>
      <c r="B1200" s="21" t="s">
        <v>11</v>
      </c>
      <c r="C1200" s="11" t="s">
        <v>2633</v>
      </c>
      <c r="D1200" s="11" t="s">
        <v>3042</v>
      </c>
      <c r="E1200" s="12">
        <v>2023</v>
      </c>
      <c r="F1200" s="11" t="s">
        <v>3420</v>
      </c>
      <c r="G1200" s="11" t="s">
        <v>3421</v>
      </c>
      <c r="H1200" s="11" t="s">
        <v>41</v>
      </c>
      <c r="I1200" s="22" t="str" cm="1">
        <f t="array" ref="I1200">_xlfn.XLOOKUP(A1200, [1]July!A$2:A$4499, [1]July!P$2:P$4499, No)</f>
        <v>FL-02; FL-03</v>
      </c>
      <c r="J1200" s="13">
        <v>80000</v>
      </c>
    </row>
    <row r="1201" spans="1:10" s="20" customFormat="1" ht="31.5" x14ac:dyDescent="0.25">
      <c r="A1201" s="14" t="s">
        <v>3422</v>
      </c>
      <c r="B1201" s="21" t="s">
        <v>11</v>
      </c>
      <c r="C1201" s="11" t="s">
        <v>2633</v>
      </c>
      <c r="D1201" s="11" t="s">
        <v>3042</v>
      </c>
      <c r="E1201" s="12">
        <v>2024</v>
      </c>
      <c r="F1201" s="11" t="s">
        <v>3423</v>
      </c>
      <c r="G1201" s="11" t="s">
        <v>3424</v>
      </c>
      <c r="H1201" s="11" t="s">
        <v>41</v>
      </c>
      <c r="I1201" s="22" t="str" cm="1">
        <f t="array" ref="I1201">_xlfn.XLOOKUP(A1201, [1]July!A$2:A$4499, [1]July!P$2:P$4499, No)</f>
        <v>FL-02</v>
      </c>
      <c r="J1201" s="13">
        <v>80000</v>
      </c>
    </row>
    <row r="1202" spans="1:10" s="20" customFormat="1" ht="31.5" x14ac:dyDescent="0.25">
      <c r="A1202" s="14" t="s">
        <v>3425</v>
      </c>
      <c r="B1202" s="21" t="s">
        <v>11</v>
      </c>
      <c r="C1202" s="11" t="s">
        <v>2633</v>
      </c>
      <c r="D1202" s="11" t="s">
        <v>3042</v>
      </c>
      <c r="E1202" s="12">
        <v>2023</v>
      </c>
      <c r="F1202" s="11" t="s">
        <v>3426</v>
      </c>
      <c r="G1202" s="11" t="s">
        <v>3427</v>
      </c>
      <c r="H1202" s="11" t="s">
        <v>41</v>
      </c>
      <c r="I1202" s="22" t="str" cm="1">
        <f t="array" ref="I1202">_xlfn.XLOOKUP(A1202, [1]July!A$2:A$4499, [1]July!P$2:P$4499, No)</f>
        <v>FL-13</v>
      </c>
      <c r="J1202" s="13">
        <v>1040000</v>
      </c>
    </row>
    <row r="1203" spans="1:10" s="20" customFormat="1" ht="31.5" x14ac:dyDescent="0.25">
      <c r="A1203" s="14" t="s">
        <v>3428</v>
      </c>
      <c r="B1203" s="21" t="s">
        <v>11</v>
      </c>
      <c r="C1203" s="11" t="s">
        <v>2633</v>
      </c>
      <c r="D1203" s="11" t="s">
        <v>3042</v>
      </c>
      <c r="E1203" s="12">
        <v>2024</v>
      </c>
      <c r="F1203" s="11" t="s">
        <v>3429</v>
      </c>
      <c r="G1203" s="11" t="s">
        <v>3430</v>
      </c>
      <c r="H1203" s="11" t="s">
        <v>41</v>
      </c>
      <c r="I1203" s="22" t="str" cm="1">
        <f t="array" ref="I1203">_xlfn.XLOOKUP(A1203, [1]July!A$2:A$4499, [1]July!P$2:P$4499, No)</f>
        <v>FL-02</v>
      </c>
      <c r="J1203" s="13">
        <v>150000</v>
      </c>
    </row>
    <row r="1204" spans="1:10" s="20" customFormat="1" ht="31.5" x14ac:dyDescent="0.25">
      <c r="A1204" s="14" t="s">
        <v>3431</v>
      </c>
      <c r="B1204" s="21" t="s">
        <v>11</v>
      </c>
      <c r="C1204" s="11" t="s">
        <v>2633</v>
      </c>
      <c r="D1204" s="11" t="s">
        <v>3042</v>
      </c>
      <c r="E1204" s="12">
        <v>2024</v>
      </c>
      <c r="F1204" s="11" t="s">
        <v>3432</v>
      </c>
      <c r="G1204" s="11" t="s">
        <v>3433</v>
      </c>
      <c r="H1204" s="11" t="s">
        <v>41</v>
      </c>
      <c r="I1204" s="22" t="str" cm="1">
        <f t="array" ref="I1204">_xlfn.XLOOKUP(A1204, [1]July!A$2:A$4499, [1]July!P$2:P$4499, No)</f>
        <v>FL-25</v>
      </c>
      <c r="J1204" s="13">
        <v>200000</v>
      </c>
    </row>
    <row r="1205" spans="1:10" s="20" customFormat="1" ht="47.25" x14ac:dyDescent="0.25">
      <c r="A1205" s="14" t="s">
        <v>3434</v>
      </c>
      <c r="B1205" s="21" t="s">
        <v>572</v>
      </c>
      <c r="C1205" s="11" t="s">
        <v>2633</v>
      </c>
      <c r="D1205" s="11" t="s">
        <v>3042</v>
      </c>
      <c r="E1205" s="12">
        <v>2024</v>
      </c>
      <c r="F1205" s="11" t="s">
        <v>3435</v>
      </c>
      <c r="G1205" s="11" t="s">
        <v>3436</v>
      </c>
      <c r="H1205" s="11" t="s">
        <v>41</v>
      </c>
      <c r="I1205" s="22" t="str" cm="1">
        <f t="array" ref="I1205">_xlfn.XLOOKUP(A1205, [1]July!A$2:A$4499, [1]July!P$2:P$4499, No)</f>
        <v>FL-05</v>
      </c>
      <c r="J1205" s="13">
        <v>1016000</v>
      </c>
    </row>
    <row r="1206" spans="1:10" s="20" customFormat="1" ht="31.5" x14ac:dyDescent="0.25">
      <c r="A1206" s="14" t="s">
        <v>3437</v>
      </c>
      <c r="B1206" s="21" t="s">
        <v>11</v>
      </c>
      <c r="C1206" s="11" t="s">
        <v>2633</v>
      </c>
      <c r="D1206" s="11" t="s">
        <v>3042</v>
      </c>
      <c r="E1206" s="12">
        <v>2024</v>
      </c>
      <c r="F1206" s="11" t="s">
        <v>1428</v>
      </c>
      <c r="G1206" s="11" t="s">
        <v>3438</v>
      </c>
      <c r="H1206" s="11" t="s">
        <v>41</v>
      </c>
      <c r="I1206" s="22" t="str" cm="1">
        <f t="array" ref="I1206">_xlfn.XLOOKUP(A1206, [1]July!A$2:A$4499, [1]July!P$2:P$4499, No)</f>
        <v>FL-23</v>
      </c>
      <c r="J1206" s="13">
        <v>200000</v>
      </c>
    </row>
    <row r="1207" spans="1:10" s="20" customFormat="1" ht="63" x14ac:dyDescent="0.25">
      <c r="A1207" s="14" t="s">
        <v>3439</v>
      </c>
      <c r="B1207" s="21" t="s">
        <v>572</v>
      </c>
      <c r="C1207" s="11" t="s">
        <v>2633</v>
      </c>
      <c r="D1207" s="11" t="s">
        <v>3042</v>
      </c>
      <c r="E1207" s="12">
        <v>2024</v>
      </c>
      <c r="F1207" s="11" t="s">
        <v>3440</v>
      </c>
      <c r="G1207" s="11" t="s">
        <v>3441</v>
      </c>
      <c r="H1207" s="11" t="s">
        <v>41</v>
      </c>
      <c r="I1207" s="22" t="str" cm="1">
        <f t="array" ref="I1207">_xlfn.XLOOKUP(A1207, [1]July!A$2:A$4499, [1]July!P$2:P$4499, No)</f>
        <v>FL-15</v>
      </c>
      <c r="J1207" s="13">
        <v>797455</v>
      </c>
    </row>
    <row r="1208" spans="1:10" s="20" customFormat="1" ht="47.25" x14ac:dyDescent="0.25">
      <c r="A1208" s="14" t="s">
        <v>3442</v>
      </c>
      <c r="B1208" s="21" t="s">
        <v>572</v>
      </c>
      <c r="C1208" s="11" t="s">
        <v>2633</v>
      </c>
      <c r="D1208" s="11" t="s">
        <v>3042</v>
      </c>
      <c r="E1208" s="12">
        <v>2022</v>
      </c>
      <c r="F1208" s="11" t="s">
        <v>239</v>
      </c>
      <c r="G1208" s="11" t="s">
        <v>3443</v>
      </c>
      <c r="H1208" s="11" t="s">
        <v>41</v>
      </c>
      <c r="I1208" s="22" t="str" cm="1">
        <f t="array" ref="I1208">_xlfn.XLOOKUP(A1208, [1]July!A$2:A$4499, [1]July!P$2:P$4499, No)</f>
        <v>FL-03</v>
      </c>
      <c r="J1208" s="13">
        <v>8000000</v>
      </c>
    </row>
    <row r="1209" spans="1:10" s="20" customFormat="1" ht="78.75" x14ac:dyDescent="0.25">
      <c r="A1209" s="14" t="s">
        <v>3444</v>
      </c>
      <c r="B1209" s="21" t="s">
        <v>572</v>
      </c>
      <c r="C1209" s="11" t="s">
        <v>2633</v>
      </c>
      <c r="D1209" s="11" t="s">
        <v>3042</v>
      </c>
      <c r="E1209" s="12">
        <v>2024</v>
      </c>
      <c r="F1209" s="11" t="s">
        <v>3445</v>
      </c>
      <c r="G1209" s="11" t="s">
        <v>3446</v>
      </c>
      <c r="H1209" s="11" t="s">
        <v>41</v>
      </c>
      <c r="I1209" s="22" t="str" cm="1">
        <f t="array" ref="I1209">_xlfn.XLOOKUP(A1209, [1]July!A$2:A$4499, [1]July!P$2:P$4499, No)</f>
        <v>FL-01</v>
      </c>
      <c r="J1209" s="13">
        <v>10000000</v>
      </c>
    </row>
    <row r="1210" spans="1:10" s="20" customFormat="1" ht="31.5" x14ac:dyDescent="0.25">
      <c r="A1210" s="14" t="s">
        <v>3447</v>
      </c>
      <c r="B1210" s="21" t="s">
        <v>572</v>
      </c>
      <c r="C1210" s="11" t="s">
        <v>2633</v>
      </c>
      <c r="D1210" s="11" t="s">
        <v>3042</v>
      </c>
      <c r="E1210" s="12">
        <v>2024</v>
      </c>
      <c r="F1210" s="11" t="s">
        <v>3448</v>
      </c>
      <c r="G1210" s="11" t="s">
        <v>3449</v>
      </c>
      <c r="H1210" s="11" t="s">
        <v>41</v>
      </c>
      <c r="I1210" s="22" t="str" cm="1">
        <f t="array" ref="I1210">_xlfn.XLOOKUP(A1210, [1]July!A$2:A$4499, [1]July!P$2:P$4499, No)</f>
        <v>FL-08</v>
      </c>
      <c r="J1210" s="13">
        <v>2400000</v>
      </c>
    </row>
    <row r="1211" spans="1:10" s="20" customFormat="1" ht="47.25" x14ac:dyDescent="0.25">
      <c r="A1211" s="14" t="s">
        <v>3450</v>
      </c>
      <c r="B1211" s="21" t="s">
        <v>572</v>
      </c>
      <c r="C1211" s="11" t="s">
        <v>2633</v>
      </c>
      <c r="D1211" s="11" t="s">
        <v>3042</v>
      </c>
      <c r="E1211" s="12">
        <v>2024</v>
      </c>
      <c r="F1211" s="11" t="s">
        <v>3451</v>
      </c>
      <c r="G1211" s="11" t="s">
        <v>3452</v>
      </c>
      <c r="H1211" s="11" t="s">
        <v>41</v>
      </c>
      <c r="I1211" s="22" t="str" cm="1">
        <f t="array" ref="I1211">_xlfn.XLOOKUP(A1211, [1]July!A$2:A$4499, [1]July!P$2:P$4499, No)</f>
        <v>FL-20</v>
      </c>
      <c r="J1211" s="13">
        <v>4437198</v>
      </c>
    </row>
    <row r="1212" spans="1:10" s="20" customFormat="1" ht="31.5" x14ac:dyDescent="0.25">
      <c r="A1212" s="14" t="s">
        <v>3453</v>
      </c>
      <c r="B1212" s="21" t="s">
        <v>572</v>
      </c>
      <c r="C1212" s="11" t="s">
        <v>2633</v>
      </c>
      <c r="D1212" s="11" t="s">
        <v>3042</v>
      </c>
      <c r="E1212" s="12">
        <v>2024</v>
      </c>
      <c r="F1212" s="11" t="s">
        <v>3454</v>
      </c>
      <c r="G1212" s="11" t="s">
        <v>3455</v>
      </c>
      <c r="H1212" s="11" t="s">
        <v>41</v>
      </c>
      <c r="I1212" s="22" t="str" cm="1">
        <f t="array" ref="I1212">_xlfn.XLOOKUP(A1212, [1]July!A$2:A$4499, [1]July!P$2:P$4499, No)</f>
        <v>FL-23</v>
      </c>
      <c r="J1212" s="13">
        <v>392000</v>
      </c>
    </row>
    <row r="1213" spans="1:10" s="20" customFormat="1" ht="31.5" x14ac:dyDescent="0.25">
      <c r="A1213" s="14" t="s">
        <v>3456</v>
      </c>
      <c r="B1213" s="21" t="s">
        <v>11</v>
      </c>
      <c r="C1213" s="11" t="s">
        <v>2633</v>
      </c>
      <c r="D1213" s="11" t="s">
        <v>3042</v>
      </c>
      <c r="E1213" s="12">
        <v>2023</v>
      </c>
      <c r="F1213" s="11" t="s">
        <v>3457</v>
      </c>
      <c r="G1213" s="11" t="s">
        <v>3458</v>
      </c>
      <c r="H1213" s="11" t="s">
        <v>41</v>
      </c>
      <c r="I1213" s="22" t="str" cm="1">
        <f t="array" ref="I1213">_xlfn.XLOOKUP(A1213, [1]July!A$2:A$4499, [1]July!P$2:P$4499, No)</f>
        <v>FL-01</v>
      </c>
      <c r="J1213" s="13">
        <v>292000</v>
      </c>
    </row>
    <row r="1214" spans="1:10" s="20" customFormat="1" ht="31.5" x14ac:dyDescent="0.25">
      <c r="A1214" s="14" t="s">
        <v>3459</v>
      </c>
      <c r="B1214" s="21" t="s">
        <v>11</v>
      </c>
      <c r="C1214" s="11" t="s">
        <v>2633</v>
      </c>
      <c r="D1214" s="11" t="s">
        <v>3042</v>
      </c>
      <c r="E1214" s="12">
        <v>2024</v>
      </c>
      <c r="F1214" s="11" t="s">
        <v>3460</v>
      </c>
      <c r="G1214" s="11" t="s">
        <v>3461</v>
      </c>
      <c r="H1214" s="11" t="s">
        <v>41</v>
      </c>
      <c r="I1214" s="22" t="str" cm="1">
        <f t="array" ref="I1214">_xlfn.XLOOKUP(A1214, [1]July!A$2:A$4499, [1]July!P$2:P$4499, No)</f>
        <v>FL-02; FL-01</v>
      </c>
      <c r="J1214" s="13">
        <v>168000</v>
      </c>
    </row>
    <row r="1215" spans="1:10" s="20" customFormat="1" ht="47.25" x14ac:dyDescent="0.25">
      <c r="A1215" s="14" t="s">
        <v>3462</v>
      </c>
      <c r="B1215" s="21" t="s">
        <v>572</v>
      </c>
      <c r="C1215" s="11" t="s">
        <v>2633</v>
      </c>
      <c r="D1215" s="11" t="s">
        <v>3042</v>
      </c>
      <c r="E1215" s="12">
        <v>2024</v>
      </c>
      <c r="F1215" s="11" t="s">
        <v>3463</v>
      </c>
      <c r="G1215" s="11" t="s">
        <v>3464</v>
      </c>
      <c r="H1215" s="11" t="s">
        <v>41</v>
      </c>
      <c r="I1215" s="22" t="str" cm="1">
        <f t="array" ref="I1215">_xlfn.XLOOKUP(A1215, [1]July!A$2:A$4499, [1]July!P$2:P$4499, No)</f>
        <v>FL-17</v>
      </c>
      <c r="J1215" s="13">
        <v>400000</v>
      </c>
    </row>
    <row r="1216" spans="1:10" s="20" customFormat="1" ht="31.5" x14ac:dyDescent="0.25">
      <c r="A1216" s="14" t="s">
        <v>3465</v>
      </c>
      <c r="B1216" s="21" t="s">
        <v>572</v>
      </c>
      <c r="C1216" s="11" t="s">
        <v>2633</v>
      </c>
      <c r="D1216" s="11" t="s">
        <v>3042</v>
      </c>
      <c r="E1216" s="12">
        <v>2024</v>
      </c>
      <c r="F1216" s="11" t="s">
        <v>3466</v>
      </c>
      <c r="G1216" s="11" t="s">
        <v>3467</v>
      </c>
      <c r="H1216" s="11" t="s">
        <v>41</v>
      </c>
      <c r="I1216" s="22" t="str" cm="1">
        <f t="array" ref="I1216">_xlfn.XLOOKUP(A1216, [1]July!A$2:A$4499, [1]July!P$2:P$4499, No)</f>
        <v>FL-18</v>
      </c>
      <c r="J1216" s="13">
        <v>230000</v>
      </c>
    </row>
    <row r="1217" spans="1:10" s="20" customFormat="1" x14ac:dyDescent="0.25">
      <c r="A1217" s="14" t="s">
        <v>3468</v>
      </c>
      <c r="B1217" s="21" t="s">
        <v>11</v>
      </c>
      <c r="C1217" s="11" t="s">
        <v>2633</v>
      </c>
      <c r="D1217" s="11" t="s">
        <v>3042</v>
      </c>
      <c r="E1217" s="12">
        <v>2024</v>
      </c>
      <c r="F1217" s="11" t="s">
        <v>256</v>
      </c>
      <c r="G1217" s="11" t="s">
        <v>3469</v>
      </c>
      <c r="H1217" s="11" t="s">
        <v>41</v>
      </c>
      <c r="I1217" s="22" t="str" cm="1">
        <f t="array" ref="I1217">_xlfn.XLOOKUP(A1217, [1]July!A$2:A$4499, [1]July!P$2:P$4499, No)</f>
        <v>FL-01</v>
      </c>
      <c r="J1217" s="13">
        <v>140800</v>
      </c>
    </row>
    <row r="1218" spans="1:10" s="20" customFormat="1" ht="31.5" x14ac:dyDescent="0.25">
      <c r="A1218" s="14" t="s">
        <v>3470</v>
      </c>
      <c r="B1218" s="21" t="s">
        <v>572</v>
      </c>
      <c r="C1218" s="11" t="s">
        <v>2633</v>
      </c>
      <c r="D1218" s="11" t="s">
        <v>3042</v>
      </c>
      <c r="E1218" s="12">
        <v>2024</v>
      </c>
      <c r="F1218" s="11" t="s">
        <v>3471</v>
      </c>
      <c r="G1218" s="11" t="s">
        <v>3472</v>
      </c>
      <c r="H1218" s="11" t="s">
        <v>41</v>
      </c>
      <c r="I1218" s="22" t="str" cm="1">
        <f t="array" ref="I1218">_xlfn.XLOOKUP(A1218, [1]July!A$2:A$4499, [1]July!P$2:P$4499, No)</f>
        <v>FL-10</v>
      </c>
      <c r="J1218" s="13">
        <v>2120000</v>
      </c>
    </row>
    <row r="1219" spans="1:10" s="20" customFormat="1" ht="31.5" x14ac:dyDescent="0.25">
      <c r="A1219" s="14" t="s">
        <v>3473</v>
      </c>
      <c r="B1219" s="21" t="s">
        <v>11</v>
      </c>
      <c r="C1219" s="11" t="s">
        <v>2633</v>
      </c>
      <c r="D1219" s="11" t="s">
        <v>3042</v>
      </c>
      <c r="E1219" s="12">
        <v>2024</v>
      </c>
      <c r="F1219" s="11" t="s">
        <v>1880</v>
      </c>
      <c r="G1219" s="11" t="s">
        <v>3474</v>
      </c>
      <c r="H1219" s="11" t="s">
        <v>41</v>
      </c>
      <c r="I1219" s="22" t="str" cm="1">
        <f t="array" ref="I1219">_xlfn.XLOOKUP(A1219, [1]July!A$2:A$4499, [1]July!P$2:P$4499, No)</f>
        <v>FL-02</v>
      </c>
      <c r="J1219" s="13">
        <v>9600000</v>
      </c>
    </row>
    <row r="1220" spans="1:10" s="20" customFormat="1" ht="47.25" x14ac:dyDescent="0.25">
      <c r="A1220" s="14" t="s">
        <v>3475</v>
      </c>
      <c r="B1220" s="21" t="s">
        <v>572</v>
      </c>
      <c r="C1220" s="11" t="s">
        <v>2633</v>
      </c>
      <c r="D1220" s="11" t="s">
        <v>3042</v>
      </c>
      <c r="E1220" s="12">
        <v>2024</v>
      </c>
      <c r="F1220" s="11" t="s">
        <v>3476</v>
      </c>
      <c r="G1220" s="11" t="s">
        <v>3477</v>
      </c>
      <c r="H1220" s="11" t="s">
        <v>41</v>
      </c>
      <c r="I1220" s="22" t="str" cm="1">
        <f t="array" ref="I1220">_xlfn.XLOOKUP(A1220, [1]July!A$2:A$4499, [1]July!P$2:P$4499, No)</f>
        <v>FL-10</v>
      </c>
      <c r="J1220" s="13">
        <v>1605479</v>
      </c>
    </row>
    <row r="1221" spans="1:10" s="20" customFormat="1" ht="31.5" x14ac:dyDescent="0.25">
      <c r="A1221" s="14" t="s">
        <v>3478</v>
      </c>
      <c r="B1221" s="21" t="s">
        <v>572</v>
      </c>
      <c r="C1221" s="11" t="s">
        <v>2633</v>
      </c>
      <c r="D1221" s="11" t="s">
        <v>3042</v>
      </c>
      <c r="E1221" s="12">
        <v>2024</v>
      </c>
      <c r="F1221" s="11" t="s">
        <v>3479</v>
      </c>
      <c r="G1221" s="11" t="s">
        <v>3480</v>
      </c>
      <c r="H1221" s="11" t="s">
        <v>41</v>
      </c>
      <c r="I1221" s="22" t="str" cm="1">
        <f t="array" ref="I1221">_xlfn.XLOOKUP(A1221, [1]July!A$2:A$4499, [1]July!P$2:P$4499, No)</f>
        <v>FL-18</v>
      </c>
      <c r="J1221" s="13">
        <v>292000</v>
      </c>
    </row>
    <row r="1222" spans="1:10" s="20" customFormat="1" ht="31.5" x14ac:dyDescent="0.25">
      <c r="A1222" s="14" t="s">
        <v>3481</v>
      </c>
      <c r="B1222" s="21" t="s">
        <v>11</v>
      </c>
      <c r="C1222" s="11" t="s">
        <v>2633</v>
      </c>
      <c r="D1222" s="11" t="s">
        <v>3042</v>
      </c>
      <c r="E1222" s="12">
        <v>2023</v>
      </c>
      <c r="F1222" s="11" t="s">
        <v>3482</v>
      </c>
      <c r="G1222" s="11" t="s">
        <v>3483</v>
      </c>
      <c r="H1222" s="11" t="s">
        <v>41</v>
      </c>
      <c r="I1222" s="22" t="str" cm="1">
        <f t="array" ref="I1222">_xlfn.XLOOKUP(A1222, [1]July!A$2:A$4499, [1]July!P$2:P$4499, No)</f>
        <v>FL-03</v>
      </c>
      <c r="J1222" s="13">
        <v>120000</v>
      </c>
    </row>
    <row r="1223" spans="1:10" s="20" customFormat="1" ht="47.25" x14ac:dyDescent="0.25">
      <c r="A1223" s="14" t="s">
        <v>3484</v>
      </c>
      <c r="B1223" s="21" t="s">
        <v>11</v>
      </c>
      <c r="C1223" s="11" t="s">
        <v>2633</v>
      </c>
      <c r="D1223" s="11" t="s">
        <v>3042</v>
      </c>
      <c r="E1223" s="12">
        <v>2024</v>
      </c>
      <c r="F1223" s="11" t="s">
        <v>3485</v>
      </c>
      <c r="G1223" s="11" t="s">
        <v>3486</v>
      </c>
      <c r="H1223" s="11" t="s">
        <v>41</v>
      </c>
      <c r="I1223" s="22" t="str" cm="1">
        <f t="array" ref="I1223">_xlfn.XLOOKUP(A1223, [1]July!A$2:A$4499, [1]July!P$2:P$4499, No)</f>
        <v>FL-02</v>
      </c>
      <c r="J1223" s="13">
        <v>80000</v>
      </c>
    </row>
    <row r="1224" spans="1:10" s="20" customFormat="1" ht="31.5" x14ac:dyDescent="0.25">
      <c r="A1224" s="14" t="s">
        <v>3487</v>
      </c>
      <c r="B1224" s="21" t="s">
        <v>11</v>
      </c>
      <c r="C1224" s="11" t="s">
        <v>2633</v>
      </c>
      <c r="D1224" s="11" t="s">
        <v>3042</v>
      </c>
      <c r="E1224" s="12">
        <v>2023</v>
      </c>
      <c r="F1224" s="11" t="s">
        <v>3488</v>
      </c>
      <c r="G1224" s="11" t="s">
        <v>3489</v>
      </c>
      <c r="H1224" s="11" t="s">
        <v>41</v>
      </c>
      <c r="I1224" s="22" t="str" cm="1">
        <f t="array" ref="I1224">_xlfn.XLOOKUP(A1224, [1]July!A$2:A$4499, [1]July!P$2:P$4499, No)</f>
        <v>FL-02</v>
      </c>
      <c r="J1224" s="13">
        <v>320000</v>
      </c>
    </row>
    <row r="1225" spans="1:10" s="20" customFormat="1" ht="47.25" x14ac:dyDescent="0.25">
      <c r="A1225" s="14" t="s">
        <v>3490</v>
      </c>
      <c r="B1225" s="21" t="s">
        <v>572</v>
      </c>
      <c r="C1225" s="11" t="s">
        <v>2633</v>
      </c>
      <c r="D1225" s="11" t="s">
        <v>3042</v>
      </c>
      <c r="E1225" s="12">
        <v>2024</v>
      </c>
      <c r="F1225" s="11" t="s">
        <v>3491</v>
      </c>
      <c r="G1225" s="11" t="s">
        <v>3492</v>
      </c>
      <c r="H1225" s="11" t="s">
        <v>41</v>
      </c>
      <c r="I1225" s="22" t="str" cm="1">
        <f t="array" ref="I1225">_xlfn.XLOOKUP(A1225, [1]July!A$2:A$4499, [1]July!P$2:P$4499, No)</f>
        <v>FL-11</v>
      </c>
      <c r="J1225" s="13">
        <v>19020640</v>
      </c>
    </row>
    <row r="1226" spans="1:10" s="20" customFormat="1" x14ac:dyDescent="0.25">
      <c r="A1226" s="14" t="s">
        <v>3493</v>
      </c>
      <c r="B1226" s="21" t="s">
        <v>572</v>
      </c>
      <c r="C1226" s="11" t="s">
        <v>2633</v>
      </c>
      <c r="D1226" s="11" t="s">
        <v>3042</v>
      </c>
      <c r="E1226" s="12">
        <v>2024</v>
      </c>
      <c r="F1226" s="11" t="s">
        <v>3494</v>
      </c>
      <c r="G1226" s="11" t="s">
        <v>3495</v>
      </c>
      <c r="H1226" s="11" t="s">
        <v>41</v>
      </c>
      <c r="I1226" s="22" t="str" cm="1">
        <f t="array" ref="I1226">_xlfn.XLOOKUP(A1226, [1]July!A$2:A$4499, [1]July!P$2:P$4499, No)</f>
        <v>FL-22</v>
      </c>
      <c r="J1226" s="13">
        <v>3617600</v>
      </c>
    </row>
    <row r="1227" spans="1:10" s="20" customFormat="1" x14ac:dyDescent="0.25">
      <c r="A1227" s="14" t="s">
        <v>3496</v>
      </c>
      <c r="B1227" s="21" t="s">
        <v>11</v>
      </c>
      <c r="C1227" s="11" t="s">
        <v>2633</v>
      </c>
      <c r="D1227" s="11" t="s">
        <v>3042</v>
      </c>
      <c r="E1227" s="12">
        <v>2024</v>
      </c>
      <c r="F1227" s="11" t="s">
        <v>3497</v>
      </c>
      <c r="G1227" s="11" t="s">
        <v>3498</v>
      </c>
      <c r="H1227" s="11" t="s">
        <v>41</v>
      </c>
      <c r="I1227" s="22" t="str" cm="1">
        <f t="array" ref="I1227">_xlfn.XLOOKUP(A1227, [1]July!A$2:A$4499, [1]July!P$2:P$4499, No)</f>
        <v>FL-01</v>
      </c>
      <c r="J1227" s="13">
        <v>52000</v>
      </c>
    </row>
    <row r="1228" spans="1:10" s="20" customFormat="1" ht="63" x14ac:dyDescent="0.25">
      <c r="A1228" s="14" t="s">
        <v>3499</v>
      </c>
      <c r="B1228" s="21" t="s">
        <v>11</v>
      </c>
      <c r="C1228" s="11" t="s">
        <v>2633</v>
      </c>
      <c r="D1228" s="11" t="s">
        <v>3042</v>
      </c>
      <c r="E1228" s="12">
        <v>2024</v>
      </c>
      <c r="F1228" s="11" t="s">
        <v>3500</v>
      </c>
      <c r="G1228" s="11" t="s">
        <v>3501</v>
      </c>
      <c r="H1228" s="11" t="s">
        <v>41</v>
      </c>
      <c r="I1228" s="22" t="str" cm="1">
        <f t="array" ref="I1228">_xlfn.XLOOKUP(A1228, [1]July!A$2:A$4499, [1]July!P$2:P$4499, No)</f>
        <v>FL-07</v>
      </c>
      <c r="J1228" s="13">
        <v>120000</v>
      </c>
    </row>
    <row r="1229" spans="1:10" s="20" customFormat="1" ht="31.5" x14ac:dyDescent="0.25">
      <c r="A1229" s="14" t="s">
        <v>3502</v>
      </c>
      <c r="B1229" s="21" t="s">
        <v>572</v>
      </c>
      <c r="C1229" s="11" t="s">
        <v>2633</v>
      </c>
      <c r="D1229" s="11" t="s">
        <v>3042</v>
      </c>
      <c r="E1229" s="12">
        <v>2024</v>
      </c>
      <c r="F1229" s="11" t="s">
        <v>3503</v>
      </c>
      <c r="G1229" s="11" t="s">
        <v>3504</v>
      </c>
      <c r="H1229" s="11" t="s">
        <v>41</v>
      </c>
      <c r="I1229" s="22" t="str" cm="1">
        <f t="array" ref="I1229">_xlfn.XLOOKUP(A1229, [1]July!A$2:A$4499, [1]July!P$2:P$4499, No)</f>
        <v>FL-12</v>
      </c>
      <c r="J1229" s="13">
        <v>5377520</v>
      </c>
    </row>
    <row r="1230" spans="1:10" s="20" customFormat="1" ht="47.25" x14ac:dyDescent="0.25">
      <c r="A1230" s="14" t="s">
        <v>3505</v>
      </c>
      <c r="B1230" s="21" t="s">
        <v>11</v>
      </c>
      <c r="C1230" s="11" t="s">
        <v>2633</v>
      </c>
      <c r="D1230" s="11" t="s">
        <v>3042</v>
      </c>
      <c r="E1230" s="12">
        <v>2024</v>
      </c>
      <c r="F1230" s="11" t="s">
        <v>239</v>
      </c>
      <c r="G1230" s="11" t="s">
        <v>3506</v>
      </c>
      <c r="H1230" s="11" t="s">
        <v>41</v>
      </c>
      <c r="I1230" s="22" t="str" cm="1">
        <f t="array" ref="I1230">_xlfn.XLOOKUP(A1230, [1]July!A$2:A$4499, [1]July!P$2:P$4499, No)</f>
        <v>FL-03</v>
      </c>
      <c r="J1230" s="13">
        <v>800000</v>
      </c>
    </row>
    <row r="1231" spans="1:10" s="20" customFormat="1" ht="31.5" x14ac:dyDescent="0.25">
      <c r="A1231" s="14" t="s">
        <v>3507</v>
      </c>
      <c r="B1231" s="21" t="s">
        <v>572</v>
      </c>
      <c r="C1231" s="11" t="s">
        <v>2633</v>
      </c>
      <c r="D1231" s="11" t="s">
        <v>3042</v>
      </c>
      <c r="E1231" s="12">
        <v>2024</v>
      </c>
      <c r="F1231" s="11" t="s">
        <v>630</v>
      </c>
      <c r="G1231" s="11" t="s">
        <v>3508</v>
      </c>
      <c r="H1231" s="11" t="s">
        <v>41</v>
      </c>
      <c r="I1231" s="22" t="str" cm="1">
        <f t="array" ref="I1231">_xlfn.XLOOKUP(A1231, [1]July!A$2:A$4499, [1]July!P$2:P$4499, No)</f>
        <v>FL-13</v>
      </c>
      <c r="J1231" s="13">
        <v>4800000</v>
      </c>
    </row>
    <row r="1232" spans="1:10" s="20" customFormat="1" ht="47.25" x14ac:dyDescent="0.25">
      <c r="A1232" s="14" t="s">
        <v>3509</v>
      </c>
      <c r="B1232" s="21" t="s">
        <v>11</v>
      </c>
      <c r="C1232" s="11" t="s">
        <v>2633</v>
      </c>
      <c r="D1232" s="11" t="s">
        <v>3042</v>
      </c>
      <c r="E1232" s="12">
        <v>2023</v>
      </c>
      <c r="F1232" s="11" t="s">
        <v>3510</v>
      </c>
      <c r="G1232" s="11" t="s">
        <v>3511</v>
      </c>
      <c r="H1232" s="11" t="s">
        <v>41</v>
      </c>
      <c r="I1232" s="22" t="str" cm="1">
        <f t="array" ref="I1232">_xlfn.XLOOKUP(A1232, [1]July!A$2:A$4499, [1]July!P$2:P$4499, No)</f>
        <v>FL-13</v>
      </c>
      <c r="J1232" s="13">
        <v>2500000</v>
      </c>
    </row>
    <row r="1233" spans="1:10" s="20" customFormat="1" ht="63" x14ac:dyDescent="0.25">
      <c r="A1233" s="14" t="s">
        <v>3512</v>
      </c>
      <c r="B1233" s="21" t="s">
        <v>572</v>
      </c>
      <c r="C1233" s="11" t="s">
        <v>2633</v>
      </c>
      <c r="D1233" s="11" t="s">
        <v>3042</v>
      </c>
      <c r="E1233" s="12">
        <v>2024</v>
      </c>
      <c r="F1233" s="11" t="s">
        <v>3513</v>
      </c>
      <c r="G1233" s="11" t="s">
        <v>3514</v>
      </c>
      <c r="H1233" s="11" t="s">
        <v>41</v>
      </c>
      <c r="I1233" s="22" t="str" cm="1">
        <f t="array" ref="I1233">_xlfn.XLOOKUP(A1233, [1]July!A$2:A$4499, [1]July!P$2:P$4499, No)</f>
        <v>FL-03</v>
      </c>
      <c r="J1233" s="13">
        <v>880000</v>
      </c>
    </row>
    <row r="1234" spans="1:10" s="20" customFormat="1" ht="31.5" x14ac:dyDescent="0.25">
      <c r="A1234" s="14" t="s">
        <v>3515</v>
      </c>
      <c r="B1234" s="21" t="s">
        <v>11</v>
      </c>
      <c r="C1234" s="11" t="s">
        <v>2633</v>
      </c>
      <c r="D1234" s="11" t="s">
        <v>3042</v>
      </c>
      <c r="E1234" s="12">
        <v>2024</v>
      </c>
      <c r="F1234" s="11" t="s">
        <v>3516</v>
      </c>
      <c r="G1234" s="11" t="s">
        <v>3517</v>
      </c>
      <c r="H1234" s="11" t="s">
        <v>41</v>
      </c>
      <c r="I1234" s="22" t="str" cm="1">
        <f t="array" ref="I1234">_xlfn.XLOOKUP(A1234, [1]July!A$2:A$4499, [1]July!P$2:P$4499, No)</f>
        <v>FL-22</v>
      </c>
      <c r="J1234" s="13">
        <v>320000</v>
      </c>
    </row>
    <row r="1235" spans="1:10" s="20" customFormat="1" ht="31.5" x14ac:dyDescent="0.25">
      <c r="A1235" s="14" t="s">
        <v>3518</v>
      </c>
      <c r="B1235" s="21" t="s">
        <v>11</v>
      </c>
      <c r="C1235" s="11" t="s">
        <v>2633</v>
      </c>
      <c r="D1235" s="11" t="s">
        <v>3042</v>
      </c>
      <c r="E1235" s="12">
        <v>2024</v>
      </c>
      <c r="F1235" s="11" t="s">
        <v>3519</v>
      </c>
      <c r="G1235" s="11" t="s">
        <v>3520</v>
      </c>
      <c r="H1235" s="11" t="s">
        <v>41</v>
      </c>
      <c r="I1235" s="22" t="str" cm="1">
        <f t="array" ref="I1235">_xlfn.XLOOKUP(A1235, [1]July!A$2:A$4499, [1]July!P$2:P$4499, No)</f>
        <v>FL-20</v>
      </c>
      <c r="J1235" s="13">
        <v>200000</v>
      </c>
    </row>
    <row r="1236" spans="1:10" s="20" customFormat="1" x14ac:dyDescent="0.25">
      <c r="A1236" s="14" t="s">
        <v>3521</v>
      </c>
      <c r="B1236" s="21" t="s">
        <v>572</v>
      </c>
      <c r="C1236" s="11" t="s">
        <v>2633</v>
      </c>
      <c r="D1236" s="11" t="s">
        <v>3042</v>
      </c>
      <c r="E1236" s="12">
        <v>2024</v>
      </c>
      <c r="F1236" s="11" t="s">
        <v>3522</v>
      </c>
      <c r="G1236" s="11" t="s">
        <v>3523</v>
      </c>
      <c r="H1236" s="11" t="s">
        <v>41</v>
      </c>
      <c r="I1236" s="22" t="str" cm="1">
        <f t="array" ref="I1236">_xlfn.XLOOKUP(A1236, [1]July!A$2:A$4499, [1]July!P$2:P$4499, No)</f>
        <v>FL-13</v>
      </c>
      <c r="J1236" s="13">
        <v>3645080</v>
      </c>
    </row>
    <row r="1237" spans="1:10" s="20" customFormat="1" ht="47.25" x14ac:dyDescent="0.25">
      <c r="A1237" s="14" t="s">
        <v>3524</v>
      </c>
      <c r="B1237" s="21" t="s">
        <v>11</v>
      </c>
      <c r="C1237" s="11" t="s">
        <v>2633</v>
      </c>
      <c r="D1237" s="11" t="s">
        <v>3042</v>
      </c>
      <c r="E1237" s="12">
        <v>2023</v>
      </c>
      <c r="F1237" s="11" t="s">
        <v>3525</v>
      </c>
      <c r="G1237" s="11" t="s">
        <v>3526</v>
      </c>
      <c r="H1237" s="11" t="s">
        <v>41</v>
      </c>
      <c r="I1237" s="22" t="str" cm="1">
        <f t="array" ref="I1237">_xlfn.XLOOKUP(A1237, [1]July!A$2:A$4499, [1]July!P$2:P$4499, No)</f>
        <v>FL-05</v>
      </c>
      <c r="J1237" s="13">
        <v>320000</v>
      </c>
    </row>
    <row r="1238" spans="1:10" s="20" customFormat="1" ht="47.25" x14ac:dyDescent="0.25">
      <c r="A1238" s="14" t="s">
        <v>3527</v>
      </c>
      <c r="B1238" s="21" t="s">
        <v>572</v>
      </c>
      <c r="C1238" s="11" t="s">
        <v>2633</v>
      </c>
      <c r="D1238" s="11" t="s">
        <v>3042</v>
      </c>
      <c r="E1238" s="12">
        <v>2024</v>
      </c>
      <c r="F1238" s="11" t="s">
        <v>3528</v>
      </c>
      <c r="G1238" s="11" t="s">
        <v>3529</v>
      </c>
      <c r="H1238" s="11" t="s">
        <v>41</v>
      </c>
      <c r="I1238" s="22" t="str" cm="1">
        <f t="array" ref="I1238">_xlfn.XLOOKUP(A1238, [1]July!A$2:A$4499, [1]July!P$2:P$4499, No)</f>
        <v>FL-14; FL-13</v>
      </c>
      <c r="J1238" s="13">
        <v>400000</v>
      </c>
    </row>
    <row r="1239" spans="1:10" s="20" customFormat="1" ht="47.25" x14ac:dyDescent="0.25">
      <c r="A1239" s="14" t="s">
        <v>3530</v>
      </c>
      <c r="B1239" s="21" t="s">
        <v>572</v>
      </c>
      <c r="C1239" s="11" t="s">
        <v>2633</v>
      </c>
      <c r="D1239" s="11" t="s">
        <v>3042</v>
      </c>
      <c r="E1239" s="12">
        <v>2024</v>
      </c>
      <c r="F1239" s="11" t="s">
        <v>3531</v>
      </c>
      <c r="G1239" s="11" t="s">
        <v>3532</v>
      </c>
      <c r="H1239" s="11" t="s">
        <v>41</v>
      </c>
      <c r="I1239" s="22" t="str" cm="1">
        <f t="array" ref="I1239">_xlfn.XLOOKUP(A1239, [1]July!A$2:A$4499, [1]July!P$2:P$4499, No)</f>
        <v>FL-02</v>
      </c>
      <c r="J1239" s="13">
        <v>1106666</v>
      </c>
    </row>
    <row r="1240" spans="1:10" s="20" customFormat="1" ht="31.5" x14ac:dyDescent="0.25">
      <c r="A1240" s="14" t="s">
        <v>3533</v>
      </c>
      <c r="B1240" s="21" t="s">
        <v>11</v>
      </c>
      <c r="C1240" s="11" t="s">
        <v>2633</v>
      </c>
      <c r="D1240" s="11" t="s">
        <v>3042</v>
      </c>
      <c r="E1240" s="12">
        <v>2023</v>
      </c>
      <c r="F1240" s="11" t="s">
        <v>3534</v>
      </c>
      <c r="G1240" s="11" t="s">
        <v>3535</v>
      </c>
      <c r="H1240" s="11" t="s">
        <v>41</v>
      </c>
      <c r="I1240" s="22" t="str" cm="1">
        <f t="array" ref="I1240">_xlfn.XLOOKUP(A1240, [1]July!A$2:A$4499, [1]July!P$2:P$4499, No)</f>
        <v>FL-25</v>
      </c>
      <c r="J1240" s="13">
        <v>280000</v>
      </c>
    </row>
    <row r="1241" spans="1:10" s="20" customFormat="1" ht="31.5" x14ac:dyDescent="0.25">
      <c r="A1241" s="14" t="s">
        <v>3536</v>
      </c>
      <c r="B1241" s="21" t="s">
        <v>11</v>
      </c>
      <c r="C1241" s="11" t="s">
        <v>2633</v>
      </c>
      <c r="D1241" s="11" t="s">
        <v>3042</v>
      </c>
      <c r="E1241" s="12">
        <v>2023</v>
      </c>
      <c r="F1241" s="11" t="s">
        <v>3537</v>
      </c>
      <c r="G1241" s="11" t="s">
        <v>3538</v>
      </c>
      <c r="H1241" s="11" t="s">
        <v>41</v>
      </c>
      <c r="I1241" s="22" t="str" cm="1">
        <f t="array" ref="I1241">_xlfn.XLOOKUP(A1241, [1]July!A$2:A$4499, [1]July!P$2:P$4499, No)</f>
        <v>FL-24</v>
      </c>
      <c r="J1241" s="13">
        <v>100000</v>
      </c>
    </row>
    <row r="1242" spans="1:10" s="20" customFormat="1" ht="47.25" x14ac:dyDescent="0.25">
      <c r="A1242" s="14" t="s">
        <v>3539</v>
      </c>
      <c r="B1242" s="21" t="s">
        <v>572</v>
      </c>
      <c r="C1242" s="11" t="s">
        <v>2633</v>
      </c>
      <c r="D1242" s="11" t="s">
        <v>3042</v>
      </c>
      <c r="E1242" s="12">
        <v>2023</v>
      </c>
      <c r="F1242" s="11" t="s">
        <v>3540</v>
      </c>
      <c r="G1242" s="11" t="s">
        <v>3541</v>
      </c>
      <c r="H1242" s="11" t="s">
        <v>41</v>
      </c>
      <c r="I1242" s="22" t="str" cm="1">
        <f t="array" ref="I1242">_xlfn.XLOOKUP(A1242, [1]July!A$2:A$4499, [1]July!P$2:P$4499, No)</f>
        <v>FL-08</v>
      </c>
      <c r="J1242" s="13">
        <v>280000</v>
      </c>
    </row>
    <row r="1243" spans="1:10" s="20" customFormat="1" ht="31.5" x14ac:dyDescent="0.25">
      <c r="A1243" s="14" t="s">
        <v>3542</v>
      </c>
      <c r="B1243" s="21" t="s">
        <v>572</v>
      </c>
      <c r="C1243" s="11" t="s">
        <v>2633</v>
      </c>
      <c r="D1243" s="11" t="s">
        <v>3042</v>
      </c>
      <c r="E1243" s="12">
        <v>2023</v>
      </c>
      <c r="F1243" s="11" t="s">
        <v>256</v>
      </c>
      <c r="G1243" s="11" t="s">
        <v>3543</v>
      </c>
      <c r="H1243" s="11" t="s">
        <v>41</v>
      </c>
      <c r="I1243" s="22" t="str" cm="1">
        <f t="array" ref="I1243">_xlfn.XLOOKUP(A1243, [1]July!A$2:A$4499, [1]July!P$2:P$4499, No)</f>
        <v>FL-01</v>
      </c>
      <c r="J1243" s="13">
        <v>176000</v>
      </c>
    </row>
    <row r="1244" spans="1:10" s="20" customFormat="1" ht="31.5" x14ac:dyDescent="0.25">
      <c r="A1244" s="14" t="s">
        <v>3544</v>
      </c>
      <c r="B1244" s="21" t="s">
        <v>11</v>
      </c>
      <c r="C1244" s="11" t="s">
        <v>2633</v>
      </c>
      <c r="D1244" s="11" t="s">
        <v>3042</v>
      </c>
      <c r="E1244" s="12">
        <v>2024</v>
      </c>
      <c r="F1244" s="11" t="s">
        <v>3545</v>
      </c>
      <c r="G1244" s="11" t="s">
        <v>3546</v>
      </c>
      <c r="H1244" s="11" t="s">
        <v>41</v>
      </c>
      <c r="I1244" s="22" t="str" cm="1">
        <f t="array" ref="I1244">_xlfn.XLOOKUP(A1244, [1]July!A$2:A$4499, [1]July!P$2:P$4499, No)</f>
        <v>FL-10</v>
      </c>
      <c r="J1244" s="13">
        <v>853723</v>
      </c>
    </row>
    <row r="1245" spans="1:10" s="20" customFormat="1" ht="31.5" x14ac:dyDescent="0.25">
      <c r="A1245" s="14" t="s">
        <v>3547</v>
      </c>
      <c r="B1245" s="21" t="s">
        <v>572</v>
      </c>
      <c r="C1245" s="11" t="s">
        <v>2633</v>
      </c>
      <c r="D1245" s="11" t="s">
        <v>3042</v>
      </c>
      <c r="E1245" s="12">
        <v>2023</v>
      </c>
      <c r="F1245" s="11" t="s">
        <v>3548</v>
      </c>
      <c r="G1245" s="11" t="s">
        <v>3549</v>
      </c>
      <c r="H1245" s="11" t="s">
        <v>41</v>
      </c>
      <c r="I1245" s="22" t="str" cm="1">
        <f t="array" ref="I1245">_xlfn.XLOOKUP(A1245, [1]July!A$2:A$4499, [1]July!P$2:P$4499, No)</f>
        <v>FL-22; FL-23</v>
      </c>
      <c r="J1245" s="13">
        <v>192000</v>
      </c>
    </row>
    <row r="1246" spans="1:10" s="20" customFormat="1" x14ac:dyDescent="0.25">
      <c r="A1246" s="14" t="s">
        <v>3550</v>
      </c>
      <c r="B1246" s="21" t="s">
        <v>11</v>
      </c>
      <c r="C1246" s="11" t="s">
        <v>2633</v>
      </c>
      <c r="D1246" s="11" t="s">
        <v>3042</v>
      </c>
      <c r="E1246" s="12">
        <v>2024</v>
      </c>
      <c r="F1246" s="11" t="s">
        <v>3551</v>
      </c>
      <c r="G1246" s="11" t="s">
        <v>3552</v>
      </c>
      <c r="H1246" s="11" t="s">
        <v>41</v>
      </c>
      <c r="I1246" s="22" t="str" cm="1">
        <f t="array" ref="I1246">_xlfn.XLOOKUP(A1246, [1]July!A$2:A$4499, [1]July!P$2:P$4499, No)</f>
        <v>FL-21</v>
      </c>
      <c r="J1246" s="13">
        <v>80000</v>
      </c>
    </row>
    <row r="1247" spans="1:10" s="20" customFormat="1" ht="31.5" x14ac:dyDescent="0.25">
      <c r="A1247" s="14" t="s">
        <v>3553</v>
      </c>
      <c r="B1247" s="21" t="s">
        <v>11</v>
      </c>
      <c r="C1247" s="11" t="s">
        <v>2633</v>
      </c>
      <c r="D1247" s="11" t="s">
        <v>3042</v>
      </c>
      <c r="E1247" s="12">
        <v>2024</v>
      </c>
      <c r="F1247" s="11" t="s">
        <v>3554</v>
      </c>
      <c r="G1247" s="11" t="s">
        <v>3555</v>
      </c>
      <c r="H1247" s="11" t="s">
        <v>41</v>
      </c>
      <c r="I1247" s="22" t="str" cm="1">
        <f t="array" ref="I1247">_xlfn.XLOOKUP(A1247, [1]July!A$2:A$4499, [1]July!P$2:P$4499, No)</f>
        <v>FL-15</v>
      </c>
      <c r="J1247" s="13">
        <v>240000</v>
      </c>
    </row>
    <row r="1248" spans="1:10" s="20" customFormat="1" ht="31.5" x14ac:dyDescent="0.25">
      <c r="A1248" s="14" t="s">
        <v>3556</v>
      </c>
      <c r="B1248" s="21" t="s">
        <v>572</v>
      </c>
      <c r="C1248" s="11" t="s">
        <v>2633</v>
      </c>
      <c r="D1248" s="11" t="s">
        <v>3042</v>
      </c>
      <c r="E1248" s="12">
        <v>2024</v>
      </c>
      <c r="F1248" s="11" t="s">
        <v>3557</v>
      </c>
      <c r="G1248" s="11" t="s">
        <v>3558</v>
      </c>
      <c r="H1248" s="11" t="s">
        <v>41</v>
      </c>
      <c r="I1248" s="22" t="str" cm="1">
        <f t="array" ref="I1248">_xlfn.XLOOKUP(A1248, [1]July!A$2:A$4499, [1]July!P$2:P$4499, No)</f>
        <v>FL-27</v>
      </c>
      <c r="J1248" s="13">
        <v>280000</v>
      </c>
    </row>
    <row r="1249" spans="1:10" s="20" customFormat="1" ht="31.5" x14ac:dyDescent="0.25">
      <c r="A1249" s="14" t="s">
        <v>3559</v>
      </c>
      <c r="B1249" s="21" t="s">
        <v>11</v>
      </c>
      <c r="C1249" s="11" t="s">
        <v>2633</v>
      </c>
      <c r="D1249" s="11" t="s">
        <v>3042</v>
      </c>
      <c r="E1249" s="12">
        <v>2024</v>
      </c>
      <c r="F1249" s="11" t="s">
        <v>3560</v>
      </c>
      <c r="G1249" s="11" t="s">
        <v>3561</v>
      </c>
      <c r="H1249" s="11" t="s">
        <v>41</v>
      </c>
      <c r="I1249" s="22" t="str" cm="1">
        <f t="array" ref="I1249">_xlfn.XLOOKUP(A1249, [1]July!A$2:A$4499, [1]July!P$2:P$4499, No)</f>
        <v>FL-18</v>
      </c>
      <c r="J1249" s="13">
        <v>184000</v>
      </c>
    </row>
    <row r="1250" spans="1:10" s="20" customFormat="1" ht="31.5" x14ac:dyDescent="0.25">
      <c r="A1250" s="14" t="s">
        <v>3562</v>
      </c>
      <c r="B1250" s="21" t="s">
        <v>572</v>
      </c>
      <c r="C1250" s="11" t="s">
        <v>2633</v>
      </c>
      <c r="D1250" s="11" t="s">
        <v>3042</v>
      </c>
      <c r="E1250" s="12">
        <v>2024</v>
      </c>
      <c r="F1250" s="11" t="s">
        <v>3563</v>
      </c>
      <c r="G1250" s="11" t="s">
        <v>3564</v>
      </c>
      <c r="H1250" s="11" t="s">
        <v>49</v>
      </c>
      <c r="I1250" s="22" t="str" cm="1">
        <f t="array" ref="I1250">_xlfn.XLOOKUP(A1250, [1]July!A$2:A$4499, [1]July!P$2:P$4499, No)</f>
        <v>GA-01</v>
      </c>
      <c r="J1250" s="13">
        <v>9999520</v>
      </c>
    </row>
    <row r="1251" spans="1:10" s="20" customFormat="1" ht="31.5" x14ac:dyDescent="0.25">
      <c r="A1251" s="14" t="s">
        <v>3565</v>
      </c>
      <c r="B1251" s="21" t="s">
        <v>11</v>
      </c>
      <c r="C1251" s="11" t="s">
        <v>2633</v>
      </c>
      <c r="D1251" s="11" t="s">
        <v>3042</v>
      </c>
      <c r="E1251" s="12">
        <v>2024</v>
      </c>
      <c r="F1251" s="11" t="s">
        <v>3566</v>
      </c>
      <c r="G1251" s="11" t="s">
        <v>3567</v>
      </c>
      <c r="H1251" s="11" t="s">
        <v>49</v>
      </c>
      <c r="I1251" s="22" t="str" cm="1">
        <f t="array" ref="I1251">_xlfn.XLOOKUP(A1251, [1]July!A$2:A$4499, [1]July!P$2:P$4499, No)</f>
        <v>GA-01</v>
      </c>
      <c r="J1251" s="13">
        <v>320000</v>
      </c>
    </row>
    <row r="1252" spans="1:10" s="20" customFormat="1" ht="31.5" x14ac:dyDescent="0.25">
      <c r="A1252" s="14" t="s">
        <v>3568</v>
      </c>
      <c r="B1252" s="21" t="s">
        <v>11</v>
      </c>
      <c r="C1252" s="11" t="s">
        <v>2633</v>
      </c>
      <c r="D1252" s="11" t="s">
        <v>3042</v>
      </c>
      <c r="E1252" s="12">
        <v>2024</v>
      </c>
      <c r="F1252" s="11" t="s">
        <v>3569</v>
      </c>
      <c r="G1252" s="11" t="s">
        <v>3570</v>
      </c>
      <c r="H1252" s="11" t="s">
        <v>49</v>
      </c>
      <c r="I1252" s="22" t="str" cm="1">
        <f t="array" ref="I1252">_xlfn.XLOOKUP(A1252, [1]July!A$2:A$4499, [1]July!P$2:P$4499, No)</f>
        <v>GA-13</v>
      </c>
      <c r="J1252" s="13">
        <v>180000</v>
      </c>
    </row>
    <row r="1253" spans="1:10" s="20" customFormat="1" ht="31.5" x14ac:dyDescent="0.25">
      <c r="A1253" s="14" t="s">
        <v>3571</v>
      </c>
      <c r="B1253" s="21" t="s">
        <v>11</v>
      </c>
      <c r="C1253" s="11" t="s">
        <v>2633</v>
      </c>
      <c r="D1253" s="11" t="s">
        <v>3042</v>
      </c>
      <c r="E1253" s="12">
        <v>2024</v>
      </c>
      <c r="F1253" s="11" t="s">
        <v>3572</v>
      </c>
      <c r="G1253" s="11" t="s">
        <v>3573</v>
      </c>
      <c r="H1253" s="11" t="s">
        <v>49</v>
      </c>
      <c r="I1253" s="22" t="str" cm="1">
        <f t="array" ref="I1253">_xlfn.XLOOKUP(A1253, [1]July!A$2:A$4499, [1]July!P$2:P$4499, No)</f>
        <v>GA-09</v>
      </c>
      <c r="J1253" s="13">
        <v>160000</v>
      </c>
    </row>
    <row r="1254" spans="1:10" s="20" customFormat="1" x14ac:dyDescent="0.25">
      <c r="A1254" s="14" t="s">
        <v>3574</v>
      </c>
      <c r="B1254" s="21" t="s">
        <v>572</v>
      </c>
      <c r="C1254" s="11" t="s">
        <v>2633</v>
      </c>
      <c r="D1254" s="11" t="s">
        <v>3042</v>
      </c>
      <c r="E1254" s="12">
        <v>2024</v>
      </c>
      <c r="F1254" s="11" t="s">
        <v>3575</v>
      </c>
      <c r="G1254" s="11" t="s">
        <v>3576</v>
      </c>
      <c r="H1254" s="11" t="s">
        <v>49</v>
      </c>
      <c r="I1254" s="22" t="str" cm="1">
        <f t="array" ref="I1254">_xlfn.XLOOKUP(A1254, [1]July!A$2:A$4499, [1]July!P$2:P$4499, No)</f>
        <v>GA-14</v>
      </c>
      <c r="J1254" s="13">
        <v>163200</v>
      </c>
    </row>
    <row r="1255" spans="1:10" s="20" customFormat="1" x14ac:dyDescent="0.25">
      <c r="A1255" s="14" t="s">
        <v>3577</v>
      </c>
      <c r="B1255" s="21" t="s">
        <v>11</v>
      </c>
      <c r="C1255" s="11" t="s">
        <v>2633</v>
      </c>
      <c r="D1255" s="11" t="s">
        <v>3042</v>
      </c>
      <c r="E1255" s="12">
        <v>2024</v>
      </c>
      <c r="F1255" s="11" t="s">
        <v>3578</v>
      </c>
      <c r="G1255" s="11" t="s">
        <v>3579</v>
      </c>
      <c r="H1255" s="11" t="s">
        <v>49</v>
      </c>
      <c r="I1255" s="22" t="str" cm="1">
        <f t="array" ref="I1255">_xlfn.XLOOKUP(A1255, [1]July!A$2:A$4499, [1]July!P$2:P$4499, No)</f>
        <v>GA-07</v>
      </c>
      <c r="J1255" s="13">
        <v>248000</v>
      </c>
    </row>
    <row r="1256" spans="1:10" s="20" customFormat="1" x14ac:dyDescent="0.25">
      <c r="A1256" s="14" t="s">
        <v>3580</v>
      </c>
      <c r="B1256" s="21" t="s">
        <v>11</v>
      </c>
      <c r="C1256" s="11" t="s">
        <v>2633</v>
      </c>
      <c r="D1256" s="11" t="s">
        <v>3042</v>
      </c>
      <c r="E1256" s="12">
        <v>2024</v>
      </c>
      <c r="F1256" s="11" t="s">
        <v>3581</v>
      </c>
      <c r="G1256" s="11" t="s">
        <v>3582</v>
      </c>
      <c r="H1256" s="11" t="s">
        <v>49</v>
      </c>
      <c r="I1256" s="22" t="str" cm="1">
        <f t="array" ref="I1256">_xlfn.XLOOKUP(A1256, [1]July!A$2:A$4499, [1]July!P$2:P$4499, No)</f>
        <v>GA-03</v>
      </c>
      <c r="J1256" s="13">
        <v>315480</v>
      </c>
    </row>
    <row r="1257" spans="1:10" s="20" customFormat="1" ht="47.25" x14ac:dyDescent="0.25">
      <c r="A1257" s="14" t="s">
        <v>3583</v>
      </c>
      <c r="B1257" s="21" t="s">
        <v>572</v>
      </c>
      <c r="C1257" s="11" t="s">
        <v>2633</v>
      </c>
      <c r="D1257" s="11" t="s">
        <v>3042</v>
      </c>
      <c r="E1257" s="12">
        <v>2024</v>
      </c>
      <c r="F1257" s="11" t="s">
        <v>3584</v>
      </c>
      <c r="G1257" s="11" t="s">
        <v>3585</v>
      </c>
      <c r="H1257" s="11" t="s">
        <v>49</v>
      </c>
      <c r="I1257" s="22" t="str" cm="1">
        <f t="array" ref="I1257">_xlfn.XLOOKUP(A1257, [1]July!A$2:A$4499, [1]July!P$2:P$4499, No)</f>
        <v>GA-10</v>
      </c>
      <c r="J1257" s="13">
        <v>630000</v>
      </c>
    </row>
    <row r="1258" spans="1:10" s="20" customFormat="1" ht="31.5" x14ac:dyDescent="0.25">
      <c r="A1258" s="14" t="s">
        <v>3586</v>
      </c>
      <c r="B1258" s="21" t="s">
        <v>572</v>
      </c>
      <c r="C1258" s="11" t="s">
        <v>2633</v>
      </c>
      <c r="D1258" s="11" t="s">
        <v>3042</v>
      </c>
      <c r="E1258" s="12">
        <v>2023</v>
      </c>
      <c r="F1258" s="11" t="s">
        <v>3587</v>
      </c>
      <c r="G1258" s="11" t="s">
        <v>3588</v>
      </c>
      <c r="H1258" s="11" t="s">
        <v>49</v>
      </c>
      <c r="I1258" s="22" t="str" cm="1">
        <f t="array" ref="I1258">_xlfn.XLOOKUP(A1258, [1]July!A$2:A$4499, [1]July!P$2:P$4499, No)</f>
        <v>GA-05; GA-04</v>
      </c>
      <c r="J1258" s="13">
        <v>800000</v>
      </c>
    </row>
    <row r="1259" spans="1:10" s="20" customFormat="1" x14ac:dyDescent="0.25">
      <c r="A1259" s="14" t="s">
        <v>3589</v>
      </c>
      <c r="B1259" s="21" t="s">
        <v>11</v>
      </c>
      <c r="C1259" s="11" t="s">
        <v>2633</v>
      </c>
      <c r="D1259" s="11" t="s">
        <v>3042</v>
      </c>
      <c r="E1259" s="12">
        <v>2024</v>
      </c>
      <c r="F1259" s="11" t="s">
        <v>3590</v>
      </c>
      <c r="G1259" s="11" t="s">
        <v>3591</v>
      </c>
      <c r="H1259" s="11" t="s">
        <v>49</v>
      </c>
      <c r="I1259" s="22" t="str" cm="1">
        <f t="array" ref="I1259">_xlfn.XLOOKUP(A1259, [1]July!A$2:A$4499, [1]July!P$2:P$4499, No)</f>
        <v>GA-05</v>
      </c>
      <c r="J1259" s="13">
        <v>400000</v>
      </c>
    </row>
    <row r="1260" spans="1:10" s="20" customFormat="1" ht="47.25" x14ac:dyDescent="0.25">
      <c r="A1260" s="10" t="s">
        <v>3592</v>
      </c>
      <c r="B1260" s="51" t="s">
        <v>572</v>
      </c>
      <c r="C1260" s="52" t="s">
        <v>2633</v>
      </c>
      <c r="D1260" s="53" t="s">
        <v>3042</v>
      </c>
      <c r="E1260" s="43">
        <v>2024</v>
      </c>
      <c r="F1260" s="44" t="s">
        <v>3593</v>
      </c>
      <c r="G1260" s="40" t="s">
        <v>3594</v>
      </c>
      <c r="H1260" s="11" t="s">
        <v>49</v>
      </c>
      <c r="I1260" s="22" t="s">
        <v>3595</v>
      </c>
      <c r="J1260" s="13">
        <v>1600000</v>
      </c>
    </row>
    <row r="1261" spans="1:10" s="20" customFormat="1" ht="31.5" x14ac:dyDescent="0.25">
      <c r="A1261" s="14" t="s">
        <v>3596</v>
      </c>
      <c r="B1261" s="21" t="s">
        <v>11</v>
      </c>
      <c r="C1261" s="11" t="s">
        <v>2633</v>
      </c>
      <c r="D1261" s="11" t="s">
        <v>3042</v>
      </c>
      <c r="E1261" s="12">
        <v>2024</v>
      </c>
      <c r="F1261" s="11" t="s">
        <v>3597</v>
      </c>
      <c r="G1261" s="11" t="s">
        <v>3598</v>
      </c>
      <c r="H1261" s="11" t="s">
        <v>49</v>
      </c>
      <c r="I1261" s="22" t="str" cm="1">
        <f t="array" ref="I1261">_xlfn.XLOOKUP(A1261, [1]July!A$2:A$4499, [1]July!P$2:P$4499, No)</f>
        <v>GA-12</v>
      </c>
      <c r="J1261" s="13">
        <v>104000</v>
      </c>
    </row>
    <row r="1262" spans="1:10" s="20" customFormat="1" ht="31.5" x14ac:dyDescent="0.25">
      <c r="A1262" s="14" t="s">
        <v>3599</v>
      </c>
      <c r="B1262" s="21" t="s">
        <v>572</v>
      </c>
      <c r="C1262" s="11" t="s">
        <v>2633</v>
      </c>
      <c r="D1262" s="11" t="s">
        <v>3042</v>
      </c>
      <c r="E1262" s="12">
        <v>2024</v>
      </c>
      <c r="F1262" s="11" t="s">
        <v>3600</v>
      </c>
      <c r="G1262" s="11" t="s">
        <v>3601</v>
      </c>
      <c r="H1262" s="11" t="s">
        <v>49</v>
      </c>
      <c r="I1262" s="22" t="str" cm="1">
        <f t="array" ref="I1262">_xlfn.XLOOKUP(A1262, [1]July!A$2:A$4499, [1]July!P$2:P$4499, No)</f>
        <v>GA-05</v>
      </c>
      <c r="J1262" s="13">
        <v>10000000</v>
      </c>
    </row>
    <row r="1263" spans="1:10" s="20" customFormat="1" x14ac:dyDescent="0.25">
      <c r="A1263" s="14" t="s">
        <v>3602</v>
      </c>
      <c r="B1263" s="21" t="s">
        <v>572</v>
      </c>
      <c r="C1263" s="11" t="s">
        <v>2633</v>
      </c>
      <c r="D1263" s="11" t="s">
        <v>3042</v>
      </c>
      <c r="E1263" s="12">
        <v>2023</v>
      </c>
      <c r="F1263" s="11" t="s">
        <v>3603</v>
      </c>
      <c r="G1263" s="11" t="s">
        <v>3604</v>
      </c>
      <c r="H1263" s="11" t="s">
        <v>49</v>
      </c>
      <c r="I1263" s="22" t="str" cm="1">
        <f t="array" ref="I1263">_xlfn.XLOOKUP(A1263, [1]July!A$2:A$4499, [1]July!P$2:P$4499, No)</f>
        <v>GA-07</v>
      </c>
      <c r="J1263" s="13">
        <v>260000</v>
      </c>
    </row>
    <row r="1264" spans="1:10" s="20" customFormat="1" ht="31.5" x14ac:dyDescent="0.25">
      <c r="A1264" s="14" t="s">
        <v>3605</v>
      </c>
      <c r="B1264" s="21" t="s">
        <v>572</v>
      </c>
      <c r="C1264" s="11" t="s">
        <v>2633</v>
      </c>
      <c r="D1264" s="11" t="s">
        <v>3042</v>
      </c>
      <c r="E1264" s="12">
        <v>2024</v>
      </c>
      <c r="F1264" s="11" t="s">
        <v>3606</v>
      </c>
      <c r="G1264" s="11" t="s">
        <v>3607</v>
      </c>
      <c r="H1264" s="11" t="s">
        <v>49</v>
      </c>
      <c r="I1264" s="22" t="str" cm="1">
        <f t="array" ref="I1264">_xlfn.XLOOKUP(A1264, [1]July!A$2:A$4499, [1]July!P$2:P$4499, No)</f>
        <v>GA-02</v>
      </c>
      <c r="J1264" s="13">
        <v>5630440</v>
      </c>
    </row>
    <row r="1265" spans="1:10" s="20" customFormat="1" ht="31.5" x14ac:dyDescent="0.25">
      <c r="A1265" s="14" t="s">
        <v>3608</v>
      </c>
      <c r="B1265" s="21" t="s">
        <v>11</v>
      </c>
      <c r="C1265" s="11" t="s">
        <v>2633</v>
      </c>
      <c r="D1265" s="11" t="s">
        <v>3042</v>
      </c>
      <c r="E1265" s="12">
        <v>2023</v>
      </c>
      <c r="F1265" s="11" t="s">
        <v>3606</v>
      </c>
      <c r="G1265" s="11" t="s">
        <v>3609</v>
      </c>
      <c r="H1265" s="11" t="s">
        <v>49</v>
      </c>
      <c r="I1265" s="22" t="str" cm="1">
        <f t="array" ref="I1265">_xlfn.XLOOKUP(A1265, [1]July!A$2:A$4499, [1]July!P$2:P$4499, No)</f>
        <v>GA-02</v>
      </c>
      <c r="J1265" s="13">
        <v>400000</v>
      </c>
    </row>
    <row r="1266" spans="1:10" s="20" customFormat="1" ht="31.5" x14ac:dyDescent="0.25">
      <c r="A1266" s="14" t="s">
        <v>3610</v>
      </c>
      <c r="B1266" s="21" t="s">
        <v>572</v>
      </c>
      <c r="C1266" s="11" t="s">
        <v>2633</v>
      </c>
      <c r="D1266" s="11" t="s">
        <v>3042</v>
      </c>
      <c r="E1266" s="12">
        <v>2024</v>
      </c>
      <c r="F1266" s="11" t="s">
        <v>3611</v>
      </c>
      <c r="G1266" s="11" t="s">
        <v>3612</v>
      </c>
      <c r="H1266" s="11" t="s">
        <v>49</v>
      </c>
      <c r="I1266" s="22" t="str" cm="1">
        <f t="array" ref="I1266">_xlfn.XLOOKUP(A1266, [1]July!A$2:A$4499, [1]July!P$2:P$4499, No)</f>
        <v>GA-03</v>
      </c>
      <c r="J1266" s="13">
        <v>9200000</v>
      </c>
    </row>
    <row r="1267" spans="1:10" s="20" customFormat="1" ht="31.5" x14ac:dyDescent="0.25">
      <c r="A1267" s="14" t="s">
        <v>3613</v>
      </c>
      <c r="B1267" s="21" t="s">
        <v>572</v>
      </c>
      <c r="C1267" s="11" t="s">
        <v>2633</v>
      </c>
      <c r="D1267" s="11" t="s">
        <v>3042</v>
      </c>
      <c r="E1267" s="12">
        <v>2024</v>
      </c>
      <c r="F1267" s="11" t="s">
        <v>2713</v>
      </c>
      <c r="G1267" s="11" t="s">
        <v>3614</v>
      </c>
      <c r="H1267" s="11" t="s">
        <v>49</v>
      </c>
      <c r="I1267" s="22" t="str" cm="1">
        <f t="array" ref="I1267">_xlfn.XLOOKUP(A1267, [1]July!A$2:A$4499, [1]July!P$2:P$4499, No)</f>
        <v>GA-12</v>
      </c>
      <c r="J1267" s="13">
        <v>263050</v>
      </c>
    </row>
    <row r="1268" spans="1:10" s="20" customFormat="1" ht="31.5" x14ac:dyDescent="0.25">
      <c r="A1268" s="14" t="s">
        <v>3615</v>
      </c>
      <c r="B1268" s="21" t="s">
        <v>11</v>
      </c>
      <c r="C1268" s="11" t="s">
        <v>2633</v>
      </c>
      <c r="D1268" s="11" t="s">
        <v>3042</v>
      </c>
      <c r="E1268" s="12">
        <v>2024</v>
      </c>
      <c r="F1268" s="11" t="s">
        <v>3616</v>
      </c>
      <c r="G1268" s="11" t="s">
        <v>3617</v>
      </c>
      <c r="H1268" s="11" t="s">
        <v>49</v>
      </c>
      <c r="I1268" s="22" t="str" cm="1">
        <f t="array" ref="I1268">_xlfn.XLOOKUP(A1268, [1]July!A$2:A$4499, [1]July!P$2:P$4499, No)</f>
        <v>GA-02</v>
      </c>
      <c r="J1268" s="13">
        <v>600000</v>
      </c>
    </row>
    <row r="1269" spans="1:10" s="20" customFormat="1" ht="47.25" x14ac:dyDescent="0.25">
      <c r="A1269" s="14" t="s">
        <v>3618</v>
      </c>
      <c r="B1269" s="21" t="s">
        <v>11</v>
      </c>
      <c r="C1269" s="11" t="s">
        <v>2633</v>
      </c>
      <c r="D1269" s="11" t="s">
        <v>3042</v>
      </c>
      <c r="E1269" s="12">
        <v>2024</v>
      </c>
      <c r="F1269" s="11" t="s">
        <v>3619</v>
      </c>
      <c r="G1269" s="11" t="s">
        <v>3620</v>
      </c>
      <c r="H1269" s="11" t="s">
        <v>49</v>
      </c>
      <c r="I1269" s="22" t="str" cm="1">
        <f t="array" ref="I1269">_xlfn.XLOOKUP(A1269, [1]July!A$2:A$4499, [1]July!P$2:P$4499, No)</f>
        <v>GA-14</v>
      </c>
      <c r="J1269" s="13">
        <v>160000</v>
      </c>
    </row>
    <row r="1270" spans="1:10" s="20" customFormat="1" x14ac:dyDescent="0.25">
      <c r="A1270" s="14" t="s">
        <v>3621</v>
      </c>
      <c r="B1270" s="21" t="s">
        <v>11</v>
      </c>
      <c r="C1270" s="11" t="s">
        <v>2633</v>
      </c>
      <c r="D1270" s="11" t="s">
        <v>3042</v>
      </c>
      <c r="E1270" s="12">
        <v>2023</v>
      </c>
      <c r="F1270" s="11" t="s">
        <v>3622</v>
      </c>
      <c r="G1270" s="11" t="s">
        <v>3623</v>
      </c>
      <c r="H1270" s="11" t="s">
        <v>49</v>
      </c>
      <c r="I1270" s="22" t="str" cm="1">
        <f t="array" ref="I1270">_xlfn.XLOOKUP(A1270, [1]July!A$2:A$4499, [1]July!P$2:P$4499, No)</f>
        <v>GA-08</v>
      </c>
      <c r="J1270" s="13">
        <v>240000</v>
      </c>
    </row>
    <row r="1271" spans="1:10" s="20" customFormat="1" ht="47.25" x14ac:dyDescent="0.25">
      <c r="A1271" s="14" t="s">
        <v>3624</v>
      </c>
      <c r="B1271" s="21" t="s">
        <v>572</v>
      </c>
      <c r="C1271" s="11" t="s">
        <v>2633</v>
      </c>
      <c r="D1271" s="11" t="s">
        <v>3042</v>
      </c>
      <c r="E1271" s="12">
        <v>2024</v>
      </c>
      <c r="F1271" s="11" t="s">
        <v>1090</v>
      </c>
      <c r="G1271" s="11" t="s">
        <v>3625</v>
      </c>
      <c r="H1271" s="11" t="s">
        <v>49</v>
      </c>
      <c r="I1271" s="22" t="str" cm="1">
        <f t="array" ref="I1271">_xlfn.XLOOKUP(A1271, [1]July!A$2:A$4499, [1]July!P$2:P$4499, No)</f>
        <v>GA-13; GA-05; GA-03; GA-04</v>
      </c>
      <c r="J1271" s="13">
        <v>3031920</v>
      </c>
    </row>
    <row r="1272" spans="1:10" s="20" customFormat="1" ht="31.5" x14ac:dyDescent="0.25">
      <c r="A1272" s="14" t="s">
        <v>3626</v>
      </c>
      <c r="B1272" s="21" t="s">
        <v>572</v>
      </c>
      <c r="C1272" s="11" t="s">
        <v>2633</v>
      </c>
      <c r="D1272" s="11" t="s">
        <v>3042</v>
      </c>
      <c r="E1272" s="12">
        <v>2023</v>
      </c>
      <c r="F1272" s="11" t="s">
        <v>3627</v>
      </c>
      <c r="G1272" s="11" t="s">
        <v>3628</v>
      </c>
      <c r="H1272" s="11" t="s">
        <v>49</v>
      </c>
      <c r="I1272" s="22" t="str" cm="1">
        <f t="array" ref="I1272">_xlfn.XLOOKUP(A1272, [1]July!A$2:A$4499, [1]July!P$2:P$4499, No)</f>
        <v>GA-02</v>
      </c>
      <c r="J1272" s="13">
        <v>175000</v>
      </c>
    </row>
    <row r="1273" spans="1:10" s="20" customFormat="1" ht="31.5" x14ac:dyDescent="0.25">
      <c r="A1273" s="14" t="s">
        <v>3629</v>
      </c>
      <c r="B1273" s="21" t="s">
        <v>572</v>
      </c>
      <c r="C1273" s="11" t="s">
        <v>2633</v>
      </c>
      <c r="D1273" s="11" t="s">
        <v>3042</v>
      </c>
      <c r="E1273" s="12">
        <v>2023</v>
      </c>
      <c r="F1273" s="11" t="s">
        <v>3630</v>
      </c>
      <c r="G1273" s="11" t="s">
        <v>3631</v>
      </c>
      <c r="H1273" s="11" t="s">
        <v>58</v>
      </c>
      <c r="I1273" s="22" t="str" cm="1">
        <f t="array" ref="I1273">_xlfn.XLOOKUP(A1273, [1]July!A$2:A$4499, [1]July!P$2:P$4499, No)</f>
        <v>HI-02</v>
      </c>
      <c r="J1273" s="13">
        <v>3360000</v>
      </c>
    </row>
    <row r="1274" spans="1:10" s="20" customFormat="1" ht="31.5" x14ac:dyDescent="0.25">
      <c r="A1274" s="10" t="s">
        <v>3632</v>
      </c>
      <c r="B1274" s="51" t="s">
        <v>572</v>
      </c>
      <c r="C1274" s="52" t="s">
        <v>2633</v>
      </c>
      <c r="D1274" s="53" t="s">
        <v>3042</v>
      </c>
      <c r="E1274" s="43">
        <v>2023</v>
      </c>
      <c r="F1274" s="44" t="s">
        <v>3633</v>
      </c>
      <c r="G1274" s="40" t="s">
        <v>3634</v>
      </c>
      <c r="H1274" s="11" t="s">
        <v>58</v>
      </c>
      <c r="I1274" s="22" t="s">
        <v>3635</v>
      </c>
      <c r="J1274" s="13">
        <v>13400000</v>
      </c>
    </row>
    <row r="1275" spans="1:10" s="20" customFormat="1" ht="31.5" x14ac:dyDescent="0.25">
      <c r="A1275" s="14" t="s">
        <v>3636</v>
      </c>
      <c r="B1275" s="21" t="s">
        <v>572</v>
      </c>
      <c r="C1275" s="11" t="s">
        <v>2633</v>
      </c>
      <c r="D1275" s="11" t="s">
        <v>3042</v>
      </c>
      <c r="E1275" s="12">
        <v>2024</v>
      </c>
      <c r="F1275" s="11" t="s">
        <v>991</v>
      </c>
      <c r="G1275" s="11" t="s">
        <v>3637</v>
      </c>
      <c r="H1275" s="11" t="s">
        <v>58</v>
      </c>
      <c r="I1275" s="22" t="str" cm="1">
        <f t="array" ref="I1275">_xlfn.XLOOKUP(A1275, [1]July!A$2:A$4499, [1]July!P$2:P$4499, No)</f>
        <v>HI-01</v>
      </c>
      <c r="J1275" s="13">
        <v>400000</v>
      </c>
    </row>
    <row r="1276" spans="1:10" s="20" customFormat="1" ht="31.5" x14ac:dyDescent="0.25">
      <c r="A1276" s="14" t="s">
        <v>3638</v>
      </c>
      <c r="B1276" s="21" t="s">
        <v>572</v>
      </c>
      <c r="C1276" s="11" t="s">
        <v>2633</v>
      </c>
      <c r="D1276" s="11" t="s">
        <v>3042</v>
      </c>
      <c r="E1276" s="12">
        <v>2024</v>
      </c>
      <c r="F1276" s="11" t="s">
        <v>3639</v>
      </c>
      <c r="G1276" s="11" t="s">
        <v>3640</v>
      </c>
      <c r="H1276" s="11" t="s">
        <v>58</v>
      </c>
      <c r="I1276" s="22" t="str" cm="1">
        <f t="array" ref="I1276">_xlfn.XLOOKUP(A1276, [1]July!A$2:A$4499, [1]July!P$2:P$4499, No)</f>
        <v>HI-01; HI-02</v>
      </c>
      <c r="J1276" s="13">
        <v>3450000</v>
      </c>
    </row>
    <row r="1277" spans="1:10" s="20" customFormat="1" ht="31.5" x14ac:dyDescent="0.25">
      <c r="A1277" s="14" t="s">
        <v>3641</v>
      </c>
      <c r="B1277" s="21" t="s">
        <v>11</v>
      </c>
      <c r="C1277" s="11" t="s">
        <v>2633</v>
      </c>
      <c r="D1277" s="11" t="s">
        <v>3042</v>
      </c>
      <c r="E1277" s="12">
        <v>2024</v>
      </c>
      <c r="F1277" s="11" t="s">
        <v>3642</v>
      </c>
      <c r="G1277" s="11" t="s">
        <v>3643</v>
      </c>
      <c r="H1277" s="11" t="s">
        <v>62</v>
      </c>
      <c r="I1277" s="22" t="str" cm="1">
        <f t="array" ref="I1277">_xlfn.XLOOKUP(A1277, [1]July!A$2:A$4499, [1]July!P$2:P$4499, No)</f>
        <v>ID-02</v>
      </c>
      <c r="J1277" s="13">
        <v>105500</v>
      </c>
    </row>
    <row r="1278" spans="1:10" s="20" customFormat="1" ht="31.5" x14ac:dyDescent="0.25">
      <c r="A1278" s="14" t="s">
        <v>3644</v>
      </c>
      <c r="B1278" s="21" t="s">
        <v>11</v>
      </c>
      <c r="C1278" s="11" t="s">
        <v>2633</v>
      </c>
      <c r="D1278" s="11" t="s">
        <v>3042</v>
      </c>
      <c r="E1278" s="12">
        <v>2024</v>
      </c>
      <c r="F1278" s="11" t="s">
        <v>60</v>
      </c>
      <c r="G1278" s="11" t="s">
        <v>3645</v>
      </c>
      <c r="H1278" s="11" t="s">
        <v>62</v>
      </c>
      <c r="I1278" s="22" t="str" cm="1">
        <f t="array" ref="I1278">_xlfn.XLOOKUP(A1278, [1]July!A$2:A$4499, [1]July!P$2:P$4499, No)</f>
        <v>ID-01</v>
      </c>
      <c r="J1278" s="13">
        <v>232320</v>
      </c>
    </row>
    <row r="1279" spans="1:10" s="20" customFormat="1" ht="47.25" x14ac:dyDescent="0.25">
      <c r="A1279" s="14" t="s">
        <v>3646</v>
      </c>
      <c r="B1279" s="21" t="s">
        <v>572</v>
      </c>
      <c r="C1279" s="11" t="s">
        <v>2633</v>
      </c>
      <c r="D1279" s="11" t="s">
        <v>3042</v>
      </c>
      <c r="E1279" s="12">
        <v>2024</v>
      </c>
      <c r="F1279" s="11" t="s">
        <v>3647</v>
      </c>
      <c r="G1279" s="11" t="s">
        <v>3648</v>
      </c>
      <c r="H1279" s="11" t="s">
        <v>62</v>
      </c>
      <c r="I1279" s="22" t="str" cm="1">
        <f t="array" ref="I1279">_xlfn.XLOOKUP(A1279, [1]July!A$2:A$4499, [1]July!P$2:P$4499, No)</f>
        <v>ID-02; ID-01</v>
      </c>
      <c r="J1279" s="13">
        <v>276000</v>
      </c>
    </row>
    <row r="1280" spans="1:10" s="20" customFormat="1" ht="47.25" x14ac:dyDescent="0.25">
      <c r="A1280" s="57" t="s">
        <v>3649</v>
      </c>
      <c r="B1280" s="51" t="s">
        <v>572</v>
      </c>
      <c r="C1280" s="52" t="s">
        <v>2633</v>
      </c>
      <c r="D1280" s="53" t="s">
        <v>3042</v>
      </c>
      <c r="E1280" s="43">
        <v>2024</v>
      </c>
      <c r="F1280" s="44" t="s">
        <v>3650</v>
      </c>
      <c r="G1280" s="40" t="s">
        <v>3651</v>
      </c>
      <c r="H1280" s="11" t="s">
        <v>62</v>
      </c>
      <c r="I1280" s="22" t="s">
        <v>3652</v>
      </c>
      <c r="J1280" s="13">
        <v>240000</v>
      </c>
    </row>
    <row r="1281" spans="1:10" s="20" customFormat="1" ht="47.25" x14ac:dyDescent="0.25">
      <c r="A1281" s="14" t="s">
        <v>3653</v>
      </c>
      <c r="B1281" s="21" t="s">
        <v>11</v>
      </c>
      <c r="C1281" s="11" t="s">
        <v>2633</v>
      </c>
      <c r="D1281" s="11" t="s">
        <v>3042</v>
      </c>
      <c r="E1281" s="12">
        <v>2024</v>
      </c>
      <c r="F1281" s="11" t="s">
        <v>3654</v>
      </c>
      <c r="G1281" s="11" t="s">
        <v>3655</v>
      </c>
      <c r="H1281" s="11" t="s">
        <v>66</v>
      </c>
      <c r="I1281" s="22" t="str" cm="1">
        <f t="array" ref="I1281">_xlfn.XLOOKUP(A1281, [1]July!A$2:A$4499, [1]July!P$2:P$4499, No)</f>
        <v>IL-13</v>
      </c>
      <c r="J1281" s="13">
        <v>120000</v>
      </c>
    </row>
    <row r="1282" spans="1:10" s="20" customFormat="1" ht="63" x14ac:dyDescent="0.25">
      <c r="A1282" s="14" t="s">
        <v>3656</v>
      </c>
      <c r="B1282" s="21" t="s">
        <v>11</v>
      </c>
      <c r="C1282" s="11" t="s">
        <v>2633</v>
      </c>
      <c r="D1282" s="11" t="s">
        <v>3042</v>
      </c>
      <c r="E1282" s="12">
        <v>2023</v>
      </c>
      <c r="F1282" s="11" t="s">
        <v>3169</v>
      </c>
      <c r="G1282" s="11" t="s">
        <v>3657</v>
      </c>
      <c r="H1282" s="11" t="s">
        <v>66</v>
      </c>
      <c r="I1282" s="22" t="str" cm="1">
        <f t="array" ref="I1282">_xlfn.XLOOKUP(A1282, [1]July!A$2:A$4499, [1]July!P$2:P$4499, No)</f>
        <v/>
      </c>
      <c r="J1282" s="13">
        <v>192000</v>
      </c>
    </row>
    <row r="1283" spans="1:10" s="20" customFormat="1" ht="47.25" x14ac:dyDescent="0.25">
      <c r="A1283" s="14" t="s">
        <v>3658</v>
      </c>
      <c r="B1283" s="21" t="s">
        <v>572</v>
      </c>
      <c r="C1283" s="11" t="s">
        <v>2633</v>
      </c>
      <c r="D1283" s="11" t="s">
        <v>3042</v>
      </c>
      <c r="E1283" s="12">
        <v>2024</v>
      </c>
      <c r="F1283" s="11" t="s">
        <v>3659</v>
      </c>
      <c r="G1283" s="11" t="s">
        <v>3660</v>
      </c>
      <c r="H1283" s="11" t="s">
        <v>66</v>
      </c>
      <c r="I1283" s="22" t="str" cm="1">
        <f t="array" ref="I1283">_xlfn.XLOOKUP(A1283, [1]July!A$2:A$4499, [1]July!P$2:P$4499, No)</f>
        <v>IL-17</v>
      </c>
      <c r="J1283" s="13">
        <v>320000</v>
      </c>
    </row>
    <row r="1284" spans="1:10" s="20" customFormat="1" ht="47.25" x14ac:dyDescent="0.25">
      <c r="A1284" s="14" t="s">
        <v>3661</v>
      </c>
      <c r="B1284" s="21" t="s">
        <v>572</v>
      </c>
      <c r="C1284" s="11" t="s">
        <v>2633</v>
      </c>
      <c r="D1284" s="11" t="s">
        <v>3042</v>
      </c>
      <c r="E1284" s="12">
        <v>2024</v>
      </c>
      <c r="F1284" s="11" t="s">
        <v>3662</v>
      </c>
      <c r="G1284" s="11" t="s">
        <v>3663</v>
      </c>
      <c r="H1284" s="11" t="s">
        <v>66</v>
      </c>
      <c r="I1284" s="22" t="str" cm="1">
        <f t="array" ref="I1284">_xlfn.XLOOKUP(A1284, [1]July!A$2:A$4499, [1]July!P$2:P$4499, No)</f>
        <v>IL-10</v>
      </c>
      <c r="J1284" s="13">
        <v>254365</v>
      </c>
    </row>
    <row r="1285" spans="1:10" s="20" customFormat="1" ht="31.5" x14ac:dyDescent="0.25">
      <c r="A1285" s="14" t="s">
        <v>3664</v>
      </c>
      <c r="B1285" s="21" t="s">
        <v>572</v>
      </c>
      <c r="C1285" s="11" t="s">
        <v>2633</v>
      </c>
      <c r="D1285" s="11" t="s">
        <v>3042</v>
      </c>
      <c r="E1285" s="12">
        <v>2024</v>
      </c>
      <c r="F1285" s="11" t="s">
        <v>3665</v>
      </c>
      <c r="G1285" s="11" t="s">
        <v>3666</v>
      </c>
      <c r="H1285" s="11" t="s">
        <v>66</v>
      </c>
      <c r="I1285" s="22" t="str" cm="1">
        <f t="array" ref="I1285">_xlfn.XLOOKUP(A1285, [1]July!A$2:A$4499, [1]July!P$2:P$4499, No)</f>
        <v>IL-17</v>
      </c>
      <c r="J1285" s="13">
        <v>200000</v>
      </c>
    </row>
    <row r="1286" spans="1:10" s="20" customFormat="1" ht="31.5" x14ac:dyDescent="0.25">
      <c r="A1286" s="14" t="s">
        <v>3667</v>
      </c>
      <c r="B1286" s="21" t="s">
        <v>572</v>
      </c>
      <c r="C1286" s="11" t="s">
        <v>2633</v>
      </c>
      <c r="D1286" s="11" t="s">
        <v>3042</v>
      </c>
      <c r="E1286" s="12">
        <v>2024</v>
      </c>
      <c r="F1286" s="11" t="s">
        <v>286</v>
      </c>
      <c r="G1286" s="11" t="s">
        <v>3668</v>
      </c>
      <c r="H1286" s="11" t="s">
        <v>66</v>
      </c>
      <c r="I1286" s="22" t="str" cm="1">
        <f t="array" ref="I1286">_xlfn.XLOOKUP(A1286, [1]July!A$2:A$4499, [1]July!P$2:P$4499, No)</f>
        <v>IL-03; IL-01</v>
      </c>
      <c r="J1286" s="13">
        <v>20010000</v>
      </c>
    </row>
    <row r="1287" spans="1:10" s="20" customFormat="1" x14ac:dyDescent="0.25">
      <c r="A1287" s="14" t="s">
        <v>3669</v>
      </c>
      <c r="B1287" s="21" t="s">
        <v>11</v>
      </c>
      <c r="C1287" s="11" t="s">
        <v>2633</v>
      </c>
      <c r="D1287" s="11" t="s">
        <v>3042</v>
      </c>
      <c r="E1287" s="12">
        <v>2024</v>
      </c>
      <c r="F1287" s="11" t="s">
        <v>3670</v>
      </c>
      <c r="G1287" s="11" t="s">
        <v>3671</v>
      </c>
      <c r="H1287" s="11" t="s">
        <v>66</v>
      </c>
      <c r="I1287" s="22" t="str" cm="1">
        <f t="array" ref="I1287">_xlfn.XLOOKUP(A1287, [1]July!A$2:A$4499, [1]July!P$2:P$4499, No)</f>
        <v>IL-13</v>
      </c>
      <c r="J1287" s="13">
        <v>215152</v>
      </c>
    </row>
    <row r="1288" spans="1:10" s="20" customFormat="1" ht="31.5" x14ac:dyDescent="0.25">
      <c r="A1288" s="14" t="s">
        <v>3672</v>
      </c>
      <c r="B1288" s="21" t="s">
        <v>11</v>
      </c>
      <c r="C1288" s="11" t="s">
        <v>2633</v>
      </c>
      <c r="D1288" s="11" t="s">
        <v>3042</v>
      </c>
      <c r="E1288" s="12">
        <v>2024</v>
      </c>
      <c r="F1288" s="11" t="s">
        <v>3673</v>
      </c>
      <c r="G1288" s="11" t="s">
        <v>3674</v>
      </c>
      <c r="H1288" s="11" t="s">
        <v>66</v>
      </c>
      <c r="I1288" s="22" t="str" cm="1">
        <f t="array" ref="I1288">_xlfn.XLOOKUP(A1288, [1]July!A$2:A$4499, [1]July!P$2:P$4499, No)</f>
        <v>IL-03</v>
      </c>
      <c r="J1288" s="13">
        <v>809200</v>
      </c>
    </row>
    <row r="1289" spans="1:10" s="20" customFormat="1" ht="47.25" x14ac:dyDescent="0.25">
      <c r="A1289" s="14" t="s">
        <v>3675</v>
      </c>
      <c r="B1289" s="21" t="s">
        <v>572</v>
      </c>
      <c r="C1289" s="11" t="s">
        <v>2633</v>
      </c>
      <c r="D1289" s="11" t="s">
        <v>3042</v>
      </c>
      <c r="E1289" s="12">
        <v>2024</v>
      </c>
      <c r="F1289" s="11" t="s">
        <v>3676</v>
      </c>
      <c r="G1289" s="11" t="s">
        <v>3677</v>
      </c>
      <c r="H1289" s="11" t="s">
        <v>66</v>
      </c>
      <c r="I1289" s="22" t="str" cm="1">
        <f t="array" ref="I1289">_xlfn.XLOOKUP(A1289, [1]July!A$2:A$4499, [1]July!P$2:P$4499, No)</f>
        <v>IL-02</v>
      </c>
      <c r="J1289" s="13">
        <v>9999900</v>
      </c>
    </row>
    <row r="1290" spans="1:10" s="20" customFormat="1" ht="31.5" x14ac:dyDescent="0.25">
      <c r="A1290" s="14" t="s">
        <v>3678</v>
      </c>
      <c r="B1290" s="21" t="s">
        <v>572</v>
      </c>
      <c r="C1290" s="11" t="s">
        <v>2633</v>
      </c>
      <c r="D1290" s="11" t="s">
        <v>3042</v>
      </c>
      <c r="E1290" s="12">
        <v>2024</v>
      </c>
      <c r="F1290" s="11" t="s">
        <v>3679</v>
      </c>
      <c r="G1290" s="11" t="s">
        <v>3680</v>
      </c>
      <c r="H1290" s="11" t="s">
        <v>66</v>
      </c>
      <c r="I1290" s="22" t="str" cm="1">
        <f t="array" ref="I1290">_xlfn.XLOOKUP(A1290, [1]July!A$2:A$4499, [1]July!P$2:P$4499, No)</f>
        <v>IL-02</v>
      </c>
      <c r="J1290" s="13">
        <v>200000</v>
      </c>
    </row>
    <row r="1291" spans="1:10" s="20" customFormat="1" ht="31.5" x14ac:dyDescent="0.25">
      <c r="A1291" s="14" t="s">
        <v>3681</v>
      </c>
      <c r="B1291" s="21" t="s">
        <v>11</v>
      </c>
      <c r="C1291" s="11" t="s">
        <v>2633</v>
      </c>
      <c r="D1291" s="11" t="s">
        <v>3042</v>
      </c>
      <c r="E1291" s="12">
        <v>2024</v>
      </c>
      <c r="F1291" s="11" t="s">
        <v>3682</v>
      </c>
      <c r="G1291" s="11" t="s">
        <v>3683</v>
      </c>
      <c r="H1291" s="11" t="s">
        <v>66</v>
      </c>
      <c r="I1291" s="22" t="str" cm="1">
        <f t="array" ref="I1291">_xlfn.XLOOKUP(A1291, [1]July!A$2:A$4499, [1]July!P$2:P$4499, No)</f>
        <v>IL-01</v>
      </c>
      <c r="J1291" s="13">
        <v>100000</v>
      </c>
    </row>
    <row r="1292" spans="1:10" s="20" customFormat="1" ht="31.5" x14ac:dyDescent="0.25">
      <c r="A1292" s="14" t="s">
        <v>3684</v>
      </c>
      <c r="B1292" s="21" t="s">
        <v>572</v>
      </c>
      <c r="C1292" s="11" t="s">
        <v>2633</v>
      </c>
      <c r="D1292" s="11" t="s">
        <v>3042</v>
      </c>
      <c r="E1292" s="12">
        <v>2024</v>
      </c>
      <c r="F1292" s="11" t="s">
        <v>3685</v>
      </c>
      <c r="G1292" s="11" t="s">
        <v>3686</v>
      </c>
      <c r="H1292" s="11" t="s">
        <v>66</v>
      </c>
      <c r="I1292" s="22" t="str" cm="1">
        <f t="array" ref="I1292">_xlfn.XLOOKUP(A1292, [1]July!A$2:A$4499, [1]July!P$2:P$4499, No)</f>
        <v>IL-07</v>
      </c>
      <c r="J1292" s="13">
        <v>1126880</v>
      </c>
    </row>
    <row r="1293" spans="1:10" s="20" customFormat="1" ht="47.25" x14ac:dyDescent="0.25">
      <c r="A1293" s="14" t="s">
        <v>3687</v>
      </c>
      <c r="B1293" s="21" t="s">
        <v>11</v>
      </c>
      <c r="C1293" s="11" t="s">
        <v>2633</v>
      </c>
      <c r="D1293" s="11" t="s">
        <v>3042</v>
      </c>
      <c r="E1293" s="12">
        <v>2024</v>
      </c>
      <c r="F1293" s="11" t="s">
        <v>3688</v>
      </c>
      <c r="G1293" s="11" t="s">
        <v>3689</v>
      </c>
      <c r="H1293" s="11" t="s">
        <v>66</v>
      </c>
      <c r="I1293" s="22" t="str" cm="1">
        <f t="array" ref="I1293">_xlfn.XLOOKUP(A1293, [1]July!A$2:A$4499, [1]July!P$2:P$4499, No)</f>
        <v>IL-16</v>
      </c>
      <c r="J1293" s="13">
        <v>234560</v>
      </c>
    </row>
    <row r="1294" spans="1:10" s="20" customFormat="1" ht="31.5" x14ac:dyDescent="0.25">
      <c r="A1294" s="14" t="s">
        <v>3690</v>
      </c>
      <c r="B1294" s="21" t="s">
        <v>11</v>
      </c>
      <c r="C1294" s="11" t="s">
        <v>2633</v>
      </c>
      <c r="D1294" s="11" t="s">
        <v>3042</v>
      </c>
      <c r="E1294" s="12">
        <v>2024</v>
      </c>
      <c r="F1294" s="11" t="s">
        <v>3691</v>
      </c>
      <c r="G1294" s="11" t="s">
        <v>3692</v>
      </c>
      <c r="H1294" s="11" t="s">
        <v>294</v>
      </c>
      <c r="I1294" s="22" t="str" cm="1">
        <f t="array" ref="I1294">_xlfn.XLOOKUP(A1294, [1]July!A$2:A$4499, [1]July!P$2:P$4499, No)</f>
        <v>IN-05</v>
      </c>
      <c r="J1294" s="13">
        <v>280000</v>
      </c>
    </row>
    <row r="1295" spans="1:10" s="20" customFormat="1" ht="31.5" x14ac:dyDescent="0.25">
      <c r="A1295" s="14" t="s">
        <v>3693</v>
      </c>
      <c r="B1295" s="21" t="s">
        <v>11</v>
      </c>
      <c r="C1295" s="11" t="s">
        <v>2633</v>
      </c>
      <c r="D1295" s="11" t="s">
        <v>3042</v>
      </c>
      <c r="E1295" s="12">
        <v>2024</v>
      </c>
      <c r="F1295" s="11" t="s">
        <v>3694</v>
      </c>
      <c r="G1295" s="11" t="s">
        <v>3695</v>
      </c>
      <c r="H1295" s="11" t="s">
        <v>294</v>
      </c>
      <c r="I1295" s="22" t="str" cm="1">
        <f t="array" ref="I1295">_xlfn.XLOOKUP(A1295, [1]July!A$2:A$4499, [1]July!P$2:P$4499, No)</f>
        <v>IN-04</v>
      </c>
      <c r="J1295" s="13">
        <v>200000</v>
      </c>
    </row>
    <row r="1296" spans="1:10" s="20" customFormat="1" ht="31.5" x14ac:dyDescent="0.25">
      <c r="A1296" s="14" t="s">
        <v>3696</v>
      </c>
      <c r="B1296" s="21" t="s">
        <v>11</v>
      </c>
      <c r="C1296" s="11" t="s">
        <v>2633</v>
      </c>
      <c r="D1296" s="11" t="s">
        <v>3042</v>
      </c>
      <c r="E1296" s="12">
        <v>2024</v>
      </c>
      <c r="F1296" s="11" t="s">
        <v>3697</v>
      </c>
      <c r="G1296" s="11" t="s">
        <v>3698</v>
      </c>
      <c r="H1296" s="11" t="s">
        <v>294</v>
      </c>
      <c r="I1296" s="22" t="str" cm="1">
        <f t="array" ref="I1296">_xlfn.XLOOKUP(A1296, [1]July!A$2:A$4499, [1]July!P$2:P$4499, No)</f>
        <v>IN-04; IN-02</v>
      </c>
      <c r="J1296" s="13">
        <v>192000</v>
      </c>
    </row>
    <row r="1297" spans="1:10" s="20" customFormat="1" ht="31.5" x14ac:dyDescent="0.25">
      <c r="A1297" s="14" t="s">
        <v>3699</v>
      </c>
      <c r="B1297" s="21" t="s">
        <v>11</v>
      </c>
      <c r="C1297" s="11" t="s">
        <v>2633</v>
      </c>
      <c r="D1297" s="11" t="s">
        <v>3042</v>
      </c>
      <c r="E1297" s="12">
        <v>2024</v>
      </c>
      <c r="F1297" s="11" t="s">
        <v>3700</v>
      </c>
      <c r="G1297" s="11" t="s">
        <v>3701</v>
      </c>
      <c r="H1297" s="11" t="s">
        <v>294</v>
      </c>
      <c r="I1297" s="22" t="str" cm="1">
        <f t="array" ref="I1297">_xlfn.XLOOKUP(A1297, [1]July!A$2:A$4499, [1]July!P$2:P$4499, No)</f>
        <v>IN-05</v>
      </c>
      <c r="J1297" s="13">
        <v>240000</v>
      </c>
    </row>
    <row r="1298" spans="1:10" s="20" customFormat="1" ht="47.25" x14ac:dyDescent="0.25">
      <c r="A1298" s="14" t="s">
        <v>3702</v>
      </c>
      <c r="B1298" s="21" t="s">
        <v>572</v>
      </c>
      <c r="C1298" s="11" t="s">
        <v>2633</v>
      </c>
      <c r="D1298" s="11" t="s">
        <v>3042</v>
      </c>
      <c r="E1298" s="12">
        <v>2024</v>
      </c>
      <c r="F1298" s="11" t="s">
        <v>3703</v>
      </c>
      <c r="G1298" s="11" t="s">
        <v>3704</v>
      </c>
      <c r="H1298" s="11" t="s">
        <v>294</v>
      </c>
      <c r="I1298" s="22" t="str" cm="1">
        <f t="array" ref="I1298">_xlfn.XLOOKUP(A1298, [1]July!A$2:A$4499, [1]July!P$2:P$4499, No)</f>
        <v>IN-07</v>
      </c>
      <c r="J1298" s="13">
        <v>480000</v>
      </c>
    </row>
    <row r="1299" spans="1:10" s="20" customFormat="1" ht="31.5" x14ac:dyDescent="0.25">
      <c r="A1299" s="14" t="s">
        <v>3705</v>
      </c>
      <c r="B1299" s="21" t="s">
        <v>11</v>
      </c>
      <c r="C1299" s="11" t="s">
        <v>2633</v>
      </c>
      <c r="D1299" s="11" t="s">
        <v>3042</v>
      </c>
      <c r="E1299" s="12">
        <v>2024</v>
      </c>
      <c r="F1299" s="11" t="s">
        <v>3706</v>
      </c>
      <c r="G1299" s="11" t="s">
        <v>3707</v>
      </c>
      <c r="H1299" s="11" t="s">
        <v>294</v>
      </c>
      <c r="I1299" s="22" t="str" cm="1">
        <f t="array" ref="I1299">_xlfn.XLOOKUP(A1299, [1]July!A$2:A$4499, [1]July!P$2:P$4499, No)</f>
        <v>IN-08</v>
      </c>
      <c r="J1299" s="13">
        <v>100000</v>
      </c>
    </row>
    <row r="1300" spans="1:10" s="20" customFormat="1" ht="31.5" x14ac:dyDescent="0.25">
      <c r="A1300" s="14" t="s">
        <v>3708</v>
      </c>
      <c r="B1300" s="21" t="s">
        <v>11</v>
      </c>
      <c r="C1300" s="11" t="s">
        <v>2633</v>
      </c>
      <c r="D1300" s="11" t="s">
        <v>3042</v>
      </c>
      <c r="E1300" s="12">
        <v>2024</v>
      </c>
      <c r="F1300" s="11" t="s">
        <v>3709</v>
      </c>
      <c r="G1300" s="11" t="s">
        <v>3710</v>
      </c>
      <c r="H1300" s="11" t="s">
        <v>294</v>
      </c>
      <c r="I1300" s="22" t="str" cm="1">
        <f t="array" ref="I1300">_xlfn.XLOOKUP(A1300, [1]July!A$2:A$4499, [1]July!P$2:P$4499, No)</f>
        <v>IN-01</v>
      </c>
      <c r="J1300" s="13">
        <v>280000</v>
      </c>
    </row>
    <row r="1301" spans="1:10" s="20" customFormat="1" ht="31.5" x14ac:dyDescent="0.25">
      <c r="A1301" s="14" t="s">
        <v>3711</v>
      </c>
      <c r="B1301" s="21" t="s">
        <v>11</v>
      </c>
      <c r="C1301" s="11" t="s">
        <v>2633</v>
      </c>
      <c r="D1301" s="11" t="s">
        <v>3042</v>
      </c>
      <c r="E1301" s="12">
        <v>2024</v>
      </c>
      <c r="F1301" s="11" t="s">
        <v>3712</v>
      </c>
      <c r="G1301" s="11" t="s">
        <v>3713</v>
      </c>
      <c r="H1301" s="11" t="s">
        <v>294</v>
      </c>
      <c r="I1301" s="22" t="str" cm="1">
        <f t="array" ref="I1301">_xlfn.XLOOKUP(A1301, [1]July!A$2:A$4499, [1]July!P$2:P$4499, No)</f>
        <v>IN-01</v>
      </c>
      <c r="J1301" s="13">
        <v>80000</v>
      </c>
    </row>
    <row r="1302" spans="1:10" s="20" customFormat="1" ht="47.25" x14ac:dyDescent="0.25">
      <c r="A1302" s="14" t="s">
        <v>3714</v>
      </c>
      <c r="B1302" s="21" t="s">
        <v>11</v>
      </c>
      <c r="C1302" s="11" t="s">
        <v>2633</v>
      </c>
      <c r="D1302" s="11" t="s">
        <v>3042</v>
      </c>
      <c r="E1302" s="12">
        <v>2024</v>
      </c>
      <c r="F1302" s="11" t="s">
        <v>3715</v>
      </c>
      <c r="G1302" s="11" t="s">
        <v>3716</v>
      </c>
      <c r="H1302" s="11" t="s">
        <v>294</v>
      </c>
      <c r="I1302" s="22" t="str" cm="1">
        <f t="array" ref="I1302">_xlfn.XLOOKUP(A1302, [1]July!A$2:A$4499, [1]July!P$2:P$4499, No)</f>
        <v>IN-03</v>
      </c>
      <c r="J1302" s="13">
        <v>140000</v>
      </c>
    </row>
    <row r="1303" spans="1:10" s="20" customFormat="1" ht="63" x14ac:dyDescent="0.25">
      <c r="A1303" s="14" t="s">
        <v>3717</v>
      </c>
      <c r="B1303" s="21" t="s">
        <v>572</v>
      </c>
      <c r="C1303" s="11" t="s">
        <v>2633</v>
      </c>
      <c r="D1303" s="11" t="s">
        <v>3042</v>
      </c>
      <c r="E1303" s="12">
        <v>2024</v>
      </c>
      <c r="F1303" s="11" t="s">
        <v>3718</v>
      </c>
      <c r="G1303" s="11" t="s">
        <v>3719</v>
      </c>
      <c r="H1303" s="11" t="s">
        <v>294</v>
      </c>
      <c r="I1303" s="22" t="str" cm="1">
        <f t="array" ref="I1303">_xlfn.XLOOKUP(A1303, [1]July!A$2:A$4499, [1]July!P$2:P$4499, No)</f>
        <v>IN-08</v>
      </c>
      <c r="J1303" s="13">
        <v>153960</v>
      </c>
    </row>
    <row r="1304" spans="1:10" s="20" customFormat="1" ht="47.25" x14ac:dyDescent="0.25">
      <c r="A1304" s="14" t="s">
        <v>3720</v>
      </c>
      <c r="B1304" s="21" t="s">
        <v>572</v>
      </c>
      <c r="C1304" s="11" t="s">
        <v>2633</v>
      </c>
      <c r="D1304" s="11" t="s">
        <v>3042</v>
      </c>
      <c r="E1304" s="12">
        <v>2024</v>
      </c>
      <c r="F1304" s="11" t="s">
        <v>3721</v>
      </c>
      <c r="G1304" s="11" t="s">
        <v>3722</v>
      </c>
      <c r="H1304" s="11" t="s">
        <v>294</v>
      </c>
      <c r="I1304" s="22" t="str" cm="1">
        <f t="array" ref="I1304">_xlfn.XLOOKUP(A1304, [1]July!A$2:A$4499, [1]July!P$2:P$4499, No)</f>
        <v>IN-01</v>
      </c>
      <c r="J1304" s="13">
        <v>400000</v>
      </c>
    </row>
    <row r="1305" spans="1:10" s="20" customFormat="1" ht="31.5" x14ac:dyDescent="0.25">
      <c r="A1305" s="14" t="s">
        <v>3723</v>
      </c>
      <c r="B1305" s="21" t="s">
        <v>11</v>
      </c>
      <c r="C1305" s="11" t="s">
        <v>2633</v>
      </c>
      <c r="D1305" s="11" t="s">
        <v>3042</v>
      </c>
      <c r="E1305" s="12">
        <v>2024</v>
      </c>
      <c r="F1305" s="11" t="s">
        <v>3724</v>
      </c>
      <c r="G1305" s="11" t="s">
        <v>3725</v>
      </c>
      <c r="H1305" s="11" t="s">
        <v>294</v>
      </c>
      <c r="I1305" s="22" t="str" cm="1">
        <f t="array" ref="I1305">_xlfn.XLOOKUP(A1305, [1]July!A$2:A$4499, [1]July!P$2:P$4499, No)</f>
        <v>IN-06</v>
      </c>
      <c r="J1305" s="13">
        <v>3508800</v>
      </c>
    </row>
    <row r="1306" spans="1:10" s="20" customFormat="1" ht="31.5" x14ac:dyDescent="0.25">
      <c r="A1306" s="14" t="s">
        <v>3726</v>
      </c>
      <c r="B1306" s="21" t="s">
        <v>572</v>
      </c>
      <c r="C1306" s="11" t="s">
        <v>2633</v>
      </c>
      <c r="D1306" s="11" t="s">
        <v>3042</v>
      </c>
      <c r="E1306" s="12">
        <v>2024</v>
      </c>
      <c r="F1306" s="11" t="s">
        <v>3727</v>
      </c>
      <c r="G1306" s="11" t="s">
        <v>3728</v>
      </c>
      <c r="H1306" s="11" t="s">
        <v>294</v>
      </c>
      <c r="I1306" s="22" t="str" cm="1">
        <f t="array" ref="I1306">_xlfn.XLOOKUP(A1306, [1]July!A$2:A$4499, [1]July!P$2:P$4499, No)</f>
        <v>IN-02</v>
      </c>
      <c r="J1306" s="13">
        <v>109680</v>
      </c>
    </row>
    <row r="1307" spans="1:10" s="20" customFormat="1" ht="31.5" x14ac:dyDescent="0.25">
      <c r="A1307" s="14" t="s">
        <v>3729</v>
      </c>
      <c r="B1307" s="21" t="s">
        <v>11</v>
      </c>
      <c r="C1307" s="11" t="s">
        <v>2633</v>
      </c>
      <c r="D1307" s="11" t="s">
        <v>3042</v>
      </c>
      <c r="E1307" s="12">
        <v>2024</v>
      </c>
      <c r="F1307" s="11" t="s">
        <v>3730</v>
      </c>
      <c r="G1307" s="11" t="s">
        <v>3731</v>
      </c>
      <c r="H1307" s="11" t="s">
        <v>294</v>
      </c>
      <c r="I1307" s="22" t="str" cm="1">
        <f t="array" ref="I1307">_xlfn.XLOOKUP(A1307, [1]July!A$2:A$4499, [1]July!P$2:P$4499, No)</f>
        <v>IN-01</v>
      </c>
      <c r="J1307" s="13">
        <v>280000</v>
      </c>
    </row>
    <row r="1308" spans="1:10" s="20" customFormat="1" ht="31.5" x14ac:dyDescent="0.25">
      <c r="A1308" s="14" t="s">
        <v>3732</v>
      </c>
      <c r="B1308" s="21" t="s">
        <v>572</v>
      </c>
      <c r="C1308" s="11" t="s">
        <v>2633</v>
      </c>
      <c r="D1308" s="11" t="s">
        <v>3042</v>
      </c>
      <c r="E1308" s="12">
        <v>2024</v>
      </c>
      <c r="F1308" s="11" t="s">
        <v>3733</v>
      </c>
      <c r="G1308" s="11" t="s">
        <v>3734</v>
      </c>
      <c r="H1308" s="11" t="s">
        <v>294</v>
      </c>
      <c r="I1308" s="22" t="str" cm="1">
        <f t="array" ref="I1308">_xlfn.XLOOKUP(A1308, [1]July!A$2:A$4499, [1]July!P$2:P$4499, No)</f>
        <v>IN-01</v>
      </c>
      <c r="J1308" s="13">
        <v>280000</v>
      </c>
    </row>
    <row r="1309" spans="1:10" s="20" customFormat="1" ht="31.5" x14ac:dyDescent="0.25">
      <c r="A1309" s="14" t="s">
        <v>3735</v>
      </c>
      <c r="B1309" s="21" t="s">
        <v>11</v>
      </c>
      <c r="C1309" s="11" t="s">
        <v>2633</v>
      </c>
      <c r="D1309" s="11" t="s">
        <v>3042</v>
      </c>
      <c r="E1309" s="12">
        <v>2024</v>
      </c>
      <c r="F1309" s="11" t="s">
        <v>3736</v>
      </c>
      <c r="G1309" s="11" t="s">
        <v>3737</v>
      </c>
      <c r="H1309" s="11" t="s">
        <v>294</v>
      </c>
      <c r="I1309" s="22" t="str" cm="1">
        <f t="array" ref="I1309">_xlfn.XLOOKUP(A1309, [1]July!A$2:A$4499, [1]July!P$2:P$4499, No)</f>
        <v>IN-04</v>
      </c>
      <c r="J1309" s="13">
        <v>240000</v>
      </c>
    </row>
    <row r="1310" spans="1:10" s="20" customFormat="1" ht="31.5" x14ac:dyDescent="0.25">
      <c r="A1310" s="14" t="s">
        <v>3738</v>
      </c>
      <c r="B1310" s="21" t="s">
        <v>572</v>
      </c>
      <c r="C1310" s="11" t="s">
        <v>2633</v>
      </c>
      <c r="D1310" s="11" t="s">
        <v>3042</v>
      </c>
      <c r="E1310" s="12">
        <v>2024</v>
      </c>
      <c r="F1310" s="11" t="s">
        <v>3739</v>
      </c>
      <c r="G1310" s="11" t="s">
        <v>3740</v>
      </c>
      <c r="H1310" s="11" t="s">
        <v>294</v>
      </c>
      <c r="I1310" s="22" t="str" cm="1">
        <f t="array" ref="I1310">_xlfn.XLOOKUP(A1310, [1]July!A$2:A$4499, [1]July!P$2:P$4499, No)</f>
        <v>IN-01</v>
      </c>
      <c r="J1310" s="13">
        <v>200000</v>
      </c>
    </row>
    <row r="1311" spans="1:10" s="20" customFormat="1" x14ac:dyDescent="0.25">
      <c r="A1311" s="14" t="s">
        <v>3741</v>
      </c>
      <c r="B1311" s="21" t="s">
        <v>11</v>
      </c>
      <c r="C1311" s="11" t="s">
        <v>2633</v>
      </c>
      <c r="D1311" s="11" t="s">
        <v>3042</v>
      </c>
      <c r="E1311" s="12">
        <v>2024</v>
      </c>
      <c r="F1311" s="11" t="s">
        <v>3742</v>
      </c>
      <c r="G1311" s="11" t="s">
        <v>3743</v>
      </c>
      <c r="H1311" s="11" t="s">
        <v>294</v>
      </c>
      <c r="I1311" s="22" t="str" cm="1">
        <f t="array" ref="I1311">_xlfn.XLOOKUP(A1311, [1]July!A$2:A$4499, [1]July!P$2:P$4499, No)</f>
        <v>IN-09</v>
      </c>
      <c r="J1311" s="13">
        <v>100000</v>
      </c>
    </row>
    <row r="1312" spans="1:10" s="20" customFormat="1" ht="31.5" x14ac:dyDescent="0.25">
      <c r="A1312" s="14" t="s">
        <v>3744</v>
      </c>
      <c r="B1312" s="21" t="s">
        <v>11</v>
      </c>
      <c r="C1312" s="11" t="s">
        <v>2633</v>
      </c>
      <c r="D1312" s="11" t="s">
        <v>3042</v>
      </c>
      <c r="E1312" s="12">
        <v>2024</v>
      </c>
      <c r="F1312" s="11" t="s">
        <v>3745</v>
      </c>
      <c r="G1312" s="11" t="s">
        <v>3746</v>
      </c>
      <c r="H1312" s="11" t="s">
        <v>294</v>
      </c>
      <c r="I1312" s="22" t="str" cm="1">
        <f t="array" ref="I1312">_xlfn.XLOOKUP(A1312, [1]July!A$2:A$4499, [1]July!P$2:P$4499, No)</f>
        <v>IN-06</v>
      </c>
      <c r="J1312" s="13">
        <v>120000</v>
      </c>
    </row>
    <row r="1313" spans="1:10" s="20" customFormat="1" x14ac:dyDescent="0.25">
      <c r="A1313" s="14" t="s">
        <v>3747</v>
      </c>
      <c r="B1313" s="21" t="s">
        <v>11</v>
      </c>
      <c r="C1313" s="11" t="s">
        <v>2633</v>
      </c>
      <c r="D1313" s="11" t="s">
        <v>3042</v>
      </c>
      <c r="E1313" s="12">
        <v>2024</v>
      </c>
      <c r="F1313" s="11" t="s">
        <v>3748</v>
      </c>
      <c r="G1313" s="11" t="s">
        <v>3749</v>
      </c>
      <c r="H1313" s="11" t="s">
        <v>294</v>
      </c>
      <c r="I1313" s="22" t="str" cm="1">
        <f t="array" ref="I1313">_xlfn.XLOOKUP(A1313, [1]July!A$2:A$4499, [1]July!P$2:P$4499, No)</f>
        <v>IN-08</v>
      </c>
      <c r="J1313" s="13">
        <v>400000</v>
      </c>
    </row>
    <row r="1314" spans="1:10" s="20" customFormat="1" ht="31.5" x14ac:dyDescent="0.25">
      <c r="A1314" s="14" t="s">
        <v>3750</v>
      </c>
      <c r="B1314" s="21" t="s">
        <v>11</v>
      </c>
      <c r="C1314" s="11" t="s">
        <v>2633</v>
      </c>
      <c r="D1314" s="11" t="s">
        <v>3042</v>
      </c>
      <c r="E1314" s="12">
        <v>2024</v>
      </c>
      <c r="F1314" s="11" t="s">
        <v>3751</v>
      </c>
      <c r="G1314" s="11" t="s">
        <v>3752</v>
      </c>
      <c r="H1314" s="11" t="s">
        <v>294</v>
      </c>
      <c r="I1314" s="22" t="str" cm="1">
        <f t="array" ref="I1314">_xlfn.XLOOKUP(A1314, [1]July!A$2:A$4499, [1]July!P$2:P$4499, No)</f>
        <v>IN-01</v>
      </c>
      <c r="J1314" s="13">
        <v>200000</v>
      </c>
    </row>
    <row r="1315" spans="1:10" s="20" customFormat="1" ht="47.25" x14ac:dyDescent="0.25">
      <c r="A1315" s="14" t="s">
        <v>3753</v>
      </c>
      <c r="B1315" s="21" t="s">
        <v>572</v>
      </c>
      <c r="C1315" s="11" t="s">
        <v>2633</v>
      </c>
      <c r="D1315" s="11" t="s">
        <v>3042</v>
      </c>
      <c r="E1315" s="12">
        <v>2024</v>
      </c>
      <c r="F1315" s="11" t="s">
        <v>3754</v>
      </c>
      <c r="G1315" s="11" t="s">
        <v>3755</v>
      </c>
      <c r="H1315" s="11" t="s">
        <v>70</v>
      </c>
      <c r="I1315" s="22" t="str" cm="1">
        <f t="array" ref="I1315">_xlfn.XLOOKUP(A1315, [1]July!A$2:A$4499, [1]July!P$2:P$4499, No)</f>
        <v>IA-04</v>
      </c>
      <c r="J1315" s="13">
        <v>696960</v>
      </c>
    </row>
    <row r="1316" spans="1:10" s="20" customFormat="1" ht="31.5" x14ac:dyDescent="0.25">
      <c r="A1316" s="14" t="s">
        <v>3756</v>
      </c>
      <c r="B1316" s="21" t="s">
        <v>572</v>
      </c>
      <c r="C1316" s="11" t="s">
        <v>2633</v>
      </c>
      <c r="D1316" s="11" t="s">
        <v>3042</v>
      </c>
      <c r="E1316" s="12">
        <v>2023</v>
      </c>
      <c r="F1316" s="11" t="s">
        <v>3757</v>
      </c>
      <c r="G1316" s="11" t="s">
        <v>3758</v>
      </c>
      <c r="H1316" s="11" t="s">
        <v>70</v>
      </c>
      <c r="I1316" s="22" t="str" cm="1">
        <f t="array" ref="I1316">_xlfn.XLOOKUP(A1316, [1]July!A$2:A$4499, [1]July!P$2:P$4499, No)</f>
        <v>IA-02</v>
      </c>
      <c r="J1316" s="13">
        <v>283286</v>
      </c>
    </row>
    <row r="1317" spans="1:10" s="20" customFormat="1" x14ac:dyDescent="0.25">
      <c r="A1317" s="14" t="s">
        <v>3759</v>
      </c>
      <c r="B1317" s="21" t="s">
        <v>11</v>
      </c>
      <c r="C1317" s="11" t="s">
        <v>2633</v>
      </c>
      <c r="D1317" s="11" t="s">
        <v>3042</v>
      </c>
      <c r="E1317" s="12">
        <v>2023</v>
      </c>
      <c r="F1317" s="11" t="s">
        <v>3760</v>
      </c>
      <c r="G1317" s="11" t="s">
        <v>3761</v>
      </c>
      <c r="H1317" s="11" t="s">
        <v>70</v>
      </c>
      <c r="I1317" s="22" t="str" cm="1">
        <f t="array" ref="I1317">_xlfn.XLOOKUP(A1317, [1]July!A$2:A$4499, [1]July!P$2:P$4499, No)</f>
        <v>IA-03</v>
      </c>
      <c r="J1317" s="13">
        <v>572520</v>
      </c>
    </row>
    <row r="1318" spans="1:10" s="20" customFormat="1" ht="47.25" x14ac:dyDescent="0.25">
      <c r="A1318" s="14" t="s">
        <v>3762</v>
      </c>
      <c r="B1318" s="21" t="s">
        <v>11</v>
      </c>
      <c r="C1318" s="11" t="s">
        <v>2633</v>
      </c>
      <c r="D1318" s="11" t="s">
        <v>3042</v>
      </c>
      <c r="E1318" s="12">
        <v>2023</v>
      </c>
      <c r="F1318" s="11" t="s">
        <v>3763</v>
      </c>
      <c r="G1318" s="11" t="s">
        <v>3764</v>
      </c>
      <c r="H1318" s="11" t="s">
        <v>70</v>
      </c>
      <c r="I1318" s="22" t="str" cm="1">
        <f t="array" ref="I1318">_xlfn.XLOOKUP(A1318, [1]July!A$2:A$4499, [1]July!P$2:P$4499, No)</f>
        <v>IA-01; IA-02</v>
      </c>
      <c r="J1318" s="13">
        <v>144000</v>
      </c>
    </row>
    <row r="1319" spans="1:10" s="20" customFormat="1" ht="31.5" x14ac:dyDescent="0.25">
      <c r="A1319" s="14" t="s">
        <v>3765</v>
      </c>
      <c r="B1319" s="21" t="s">
        <v>11</v>
      </c>
      <c r="C1319" s="11" t="s">
        <v>2633</v>
      </c>
      <c r="D1319" s="11" t="s">
        <v>3042</v>
      </c>
      <c r="E1319" s="12">
        <v>2024</v>
      </c>
      <c r="F1319" s="11" t="s">
        <v>3766</v>
      </c>
      <c r="G1319" s="11" t="s">
        <v>3767</v>
      </c>
      <c r="H1319" s="11" t="s">
        <v>70</v>
      </c>
      <c r="I1319" s="22" t="str" cm="1">
        <f t="array" ref="I1319">_xlfn.XLOOKUP(A1319, [1]July!A$2:A$4499, [1]July!P$2:P$4499, No)</f>
        <v>IA-02</v>
      </c>
      <c r="J1319" s="13">
        <v>200000</v>
      </c>
    </row>
    <row r="1320" spans="1:10" s="20" customFormat="1" x14ac:dyDescent="0.25">
      <c r="A1320" s="14" t="s">
        <v>3768</v>
      </c>
      <c r="B1320" s="21" t="s">
        <v>11</v>
      </c>
      <c r="C1320" s="11" t="s">
        <v>2633</v>
      </c>
      <c r="D1320" s="11" t="s">
        <v>3042</v>
      </c>
      <c r="E1320" s="12">
        <v>2023</v>
      </c>
      <c r="F1320" s="11" t="s">
        <v>3769</v>
      </c>
      <c r="G1320" s="11" t="s">
        <v>3770</v>
      </c>
      <c r="H1320" s="11" t="s">
        <v>307</v>
      </c>
      <c r="I1320" s="22" t="str" cm="1">
        <f t="array" ref="I1320">_xlfn.XLOOKUP(A1320, [1]July!A$2:A$4499, [1]July!P$2:P$4499, No)</f>
        <v>KS-02</v>
      </c>
      <c r="J1320" s="13">
        <v>100000</v>
      </c>
    </row>
    <row r="1321" spans="1:10" s="20" customFormat="1" ht="31.5" x14ac:dyDescent="0.25">
      <c r="A1321" s="14" t="s">
        <v>3771</v>
      </c>
      <c r="B1321" s="21" t="s">
        <v>11</v>
      </c>
      <c r="C1321" s="11" t="s">
        <v>2633</v>
      </c>
      <c r="D1321" s="11" t="s">
        <v>3042</v>
      </c>
      <c r="E1321" s="12">
        <v>2023</v>
      </c>
      <c r="F1321" s="11" t="s">
        <v>3772</v>
      </c>
      <c r="G1321" s="11" t="s">
        <v>3773</v>
      </c>
      <c r="H1321" s="11" t="s">
        <v>307</v>
      </c>
      <c r="I1321" s="22" t="str" cm="1">
        <f t="array" ref="I1321">_xlfn.XLOOKUP(A1321, [1]July!A$2:A$4499, [1]July!P$2:P$4499, No)</f>
        <v>KS-03</v>
      </c>
      <c r="J1321" s="13">
        <v>240000</v>
      </c>
    </row>
    <row r="1322" spans="1:10" s="20" customFormat="1" x14ac:dyDescent="0.25">
      <c r="A1322" s="14" t="s">
        <v>3774</v>
      </c>
      <c r="B1322" s="21" t="s">
        <v>11</v>
      </c>
      <c r="C1322" s="11" t="s">
        <v>2633</v>
      </c>
      <c r="D1322" s="11" t="s">
        <v>3042</v>
      </c>
      <c r="E1322" s="12">
        <v>2024</v>
      </c>
      <c r="F1322" s="11" t="s">
        <v>3775</v>
      </c>
      <c r="G1322" s="11" t="s">
        <v>3776</v>
      </c>
      <c r="H1322" s="11" t="s">
        <v>307</v>
      </c>
      <c r="I1322" s="22" t="str" cm="1">
        <f t="array" ref="I1322">_xlfn.XLOOKUP(A1322, [1]July!A$2:A$4499, [1]July!P$2:P$4499, No)</f>
        <v>KS-04</v>
      </c>
      <c r="J1322" s="13">
        <v>240000</v>
      </c>
    </row>
    <row r="1323" spans="1:10" s="20" customFormat="1" ht="31.5" x14ac:dyDescent="0.25">
      <c r="A1323" s="14" t="s">
        <v>3777</v>
      </c>
      <c r="B1323" s="21" t="s">
        <v>11</v>
      </c>
      <c r="C1323" s="11" t="s">
        <v>2633</v>
      </c>
      <c r="D1323" s="11" t="s">
        <v>3042</v>
      </c>
      <c r="E1323" s="12">
        <v>2024</v>
      </c>
      <c r="F1323" s="11" t="s">
        <v>270</v>
      </c>
      <c r="G1323" s="11" t="s">
        <v>3778</v>
      </c>
      <c r="H1323" s="11" t="s">
        <v>307</v>
      </c>
      <c r="I1323" s="22" t="str" cm="1">
        <f t="array" ref="I1323">_xlfn.XLOOKUP(A1323, [1]July!A$2:A$4499, [1]July!P$2:P$4499, No)</f>
        <v>KS-04</v>
      </c>
      <c r="J1323" s="13">
        <v>160000</v>
      </c>
    </row>
    <row r="1324" spans="1:10" s="20" customFormat="1" ht="31.5" x14ac:dyDescent="0.25">
      <c r="A1324" s="14" t="s">
        <v>3779</v>
      </c>
      <c r="B1324" s="21" t="s">
        <v>11</v>
      </c>
      <c r="C1324" s="11" t="s">
        <v>2633</v>
      </c>
      <c r="D1324" s="11" t="s">
        <v>3042</v>
      </c>
      <c r="E1324" s="12">
        <v>2023</v>
      </c>
      <c r="F1324" s="11" t="s">
        <v>3780</v>
      </c>
      <c r="G1324" s="11" t="s">
        <v>3781</v>
      </c>
      <c r="H1324" s="11" t="s">
        <v>307</v>
      </c>
      <c r="I1324" s="22" t="str" cm="1">
        <f t="array" ref="I1324">_xlfn.XLOOKUP(A1324, [1]July!A$2:A$4499, [1]July!P$2:P$4499, No)</f>
        <v>KS-01; KS-02</v>
      </c>
      <c r="J1324" s="13">
        <v>240000</v>
      </c>
    </row>
    <row r="1325" spans="1:10" s="20" customFormat="1" ht="31.5" x14ac:dyDescent="0.25">
      <c r="A1325" s="14" t="s">
        <v>3782</v>
      </c>
      <c r="B1325" s="21" t="s">
        <v>11</v>
      </c>
      <c r="C1325" s="11" t="s">
        <v>2633</v>
      </c>
      <c r="D1325" s="11" t="s">
        <v>3042</v>
      </c>
      <c r="E1325" s="12">
        <v>2024</v>
      </c>
      <c r="F1325" s="11" t="s">
        <v>3783</v>
      </c>
      <c r="G1325" s="11" t="s">
        <v>3784</v>
      </c>
      <c r="H1325" s="11" t="s">
        <v>307</v>
      </c>
      <c r="I1325" s="22" t="str" cm="1">
        <f t="array" ref="I1325">_xlfn.XLOOKUP(A1325, [1]July!A$2:A$4499, [1]July!P$2:P$4499, No)</f>
        <v>KS-01</v>
      </c>
      <c r="J1325" s="13">
        <v>160000</v>
      </c>
    </row>
    <row r="1326" spans="1:10" s="20" customFormat="1" ht="31.5" x14ac:dyDescent="0.25">
      <c r="A1326" s="14" t="s">
        <v>3785</v>
      </c>
      <c r="B1326" s="21" t="s">
        <v>11</v>
      </c>
      <c r="C1326" s="11" t="s">
        <v>2633</v>
      </c>
      <c r="D1326" s="11" t="s">
        <v>3042</v>
      </c>
      <c r="E1326" s="12">
        <v>2023</v>
      </c>
      <c r="F1326" s="11" t="s">
        <v>3786</v>
      </c>
      <c r="G1326" s="11" t="s">
        <v>3787</v>
      </c>
      <c r="H1326" s="11" t="s">
        <v>307</v>
      </c>
      <c r="I1326" s="22" t="str" cm="1">
        <f t="array" ref="I1326">_xlfn.XLOOKUP(A1326, [1]July!A$2:A$4499, [1]July!P$2:P$4499, No)</f>
        <v>KS-01</v>
      </c>
      <c r="J1326" s="13">
        <v>160000</v>
      </c>
    </row>
    <row r="1327" spans="1:10" s="20" customFormat="1" ht="31.5" x14ac:dyDescent="0.25">
      <c r="A1327" s="14" t="s">
        <v>3788</v>
      </c>
      <c r="B1327" s="21" t="s">
        <v>11</v>
      </c>
      <c r="C1327" s="11" t="s">
        <v>2633</v>
      </c>
      <c r="D1327" s="11" t="s">
        <v>3042</v>
      </c>
      <c r="E1327" s="12">
        <v>2023</v>
      </c>
      <c r="F1327" s="11" t="s">
        <v>3789</v>
      </c>
      <c r="G1327" s="11" t="s">
        <v>3790</v>
      </c>
      <c r="H1327" s="11" t="s">
        <v>307</v>
      </c>
      <c r="I1327" s="22" t="str" cm="1">
        <f t="array" ref="I1327">_xlfn.XLOOKUP(A1327, [1]July!A$2:A$4499, [1]July!P$2:P$4499, No)</f>
        <v>KS-03</v>
      </c>
      <c r="J1327" s="13">
        <v>452000</v>
      </c>
    </row>
    <row r="1328" spans="1:10" s="20" customFormat="1" ht="31.5" x14ac:dyDescent="0.25">
      <c r="A1328" s="14" t="s">
        <v>3791</v>
      </c>
      <c r="B1328" s="21" t="s">
        <v>11</v>
      </c>
      <c r="C1328" s="11" t="s">
        <v>2633</v>
      </c>
      <c r="D1328" s="11" t="s">
        <v>3042</v>
      </c>
      <c r="E1328" s="12">
        <v>2023</v>
      </c>
      <c r="F1328" s="11" t="s">
        <v>3792</v>
      </c>
      <c r="G1328" s="11" t="s">
        <v>3793</v>
      </c>
      <c r="H1328" s="11" t="s">
        <v>307</v>
      </c>
      <c r="I1328" s="22" t="str" cm="1">
        <f t="array" ref="I1328">_xlfn.XLOOKUP(A1328, [1]July!A$2:A$4499, [1]July!P$2:P$4499, No)</f>
        <v>KS-01</v>
      </c>
      <c r="J1328" s="13">
        <v>160000</v>
      </c>
    </row>
    <row r="1329" spans="1:10" s="20" customFormat="1" ht="31.5" x14ac:dyDescent="0.25">
      <c r="A1329" s="14" t="s">
        <v>3794</v>
      </c>
      <c r="B1329" s="21" t="s">
        <v>11</v>
      </c>
      <c r="C1329" s="11" t="s">
        <v>2633</v>
      </c>
      <c r="D1329" s="11" t="s">
        <v>3042</v>
      </c>
      <c r="E1329" s="12">
        <v>2024</v>
      </c>
      <c r="F1329" s="11" t="s">
        <v>3795</v>
      </c>
      <c r="G1329" s="11" t="s">
        <v>3796</v>
      </c>
      <c r="H1329" s="11" t="s">
        <v>307</v>
      </c>
      <c r="I1329" s="22" t="str" cm="1">
        <f t="array" ref="I1329">_xlfn.XLOOKUP(A1329, [1]July!A$2:A$4499, [1]July!P$2:P$4499, No)</f>
        <v>KS-01</v>
      </c>
      <c r="J1329" s="13">
        <v>140000</v>
      </c>
    </row>
    <row r="1330" spans="1:10" s="20" customFormat="1" ht="31.5" x14ac:dyDescent="0.25">
      <c r="A1330" s="14" t="s">
        <v>3797</v>
      </c>
      <c r="B1330" s="21" t="s">
        <v>11</v>
      </c>
      <c r="C1330" s="11" t="s">
        <v>2633</v>
      </c>
      <c r="D1330" s="11" t="s">
        <v>3042</v>
      </c>
      <c r="E1330" s="12">
        <v>2024</v>
      </c>
      <c r="F1330" s="11" t="s">
        <v>3798</v>
      </c>
      <c r="G1330" s="11" t="s">
        <v>3799</v>
      </c>
      <c r="H1330" s="11" t="s">
        <v>307</v>
      </c>
      <c r="I1330" s="22" t="str" cm="1">
        <f t="array" ref="I1330">_xlfn.XLOOKUP(A1330, [1]July!A$2:A$4499, [1]July!P$2:P$4499, No)</f>
        <v>KS-04</v>
      </c>
      <c r="J1330" s="13">
        <v>140000</v>
      </c>
    </row>
    <row r="1331" spans="1:10" s="20" customFormat="1" ht="47.25" x14ac:dyDescent="0.25">
      <c r="A1331" s="14" t="s">
        <v>3800</v>
      </c>
      <c r="B1331" s="21" t="s">
        <v>572</v>
      </c>
      <c r="C1331" s="11" t="s">
        <v>2633</v>
      </c>
      <c r="D1331" s="11" t="s">
        <v>3042</v>
      </c>
      <c r="E1331" s="12">
        <v>2024</v>
      </c>
      <c r="F1331" s="11" t="s">
        <v>3801</v>
      </c>
      <c r="G1331" s="11" t="s">
        <v>3802</v>
      </c>
      <c r="H1331" s="11" t="s">
        <v>307</v>
      </c>
      <c r="I1331" s="22" t="str" cm="1">
        <f t="array" ref="I1331">_xlfn.XLOOKUP(A1331, [1]July!A$2:A$4499, [1]July!P$2:P$4499, No)</f>
        <v>KS-01</v>
      </c>
      <c r="J1331" s="13">
        <v>80000</v>
      </c>
    </row>
    <row r="1332" spans="1:10" s="20" customFormat="1" ht="31.5" x14ac:dyDescent="0.25">
      <c r="A1332" s="14" t="s">
        <v>3803</v>
      </c>
      <c r="B1332" s="21" t="s">
        <v>572</v>
      </c>
      <c r="C1332" s="11" t="s">
        <v>2633</v>
      </c>
      <c r="D1332" s="11" t="s">
        <v>3042</v>
      </c>
      <c r="E1332" s="12">
        <v>2024</v>
      </c>
      <c r="F1332" s="11" t="s">
        <v>3804</v>
      </c>
      <c r="G1332" s="11" t="s">
        <v>3805</v>
      </c>
      <c r="H1332" s="11" t="s">
        <v>307</v>
      </c>
      <c r="I1332" s="22" t="str" cm="1">
        <f t="array" ref="I1332">_xlfn.XLOOKUP(A1332, [1]July!A$2:A$4499, [1]July!P$2:P$4499, No)</f>
        <v>KS-03</v>
      </c>
      <c r="J1332" s="13">
        <v>596000</v>
      </c>
    </row>
    <row r="1333" spans="1:10" s="20" customFormat="1" ht="31.5" x14ac:dyDescent="0.25">
      <c r="A1333" s="14" t="s">
        <v>3806</v>
      </c>
      <c r="B1333" s="21" t="s">
        <v>11</v>
      </c>
      <c r="C1333" s="11" t="s">
        <v>2633</v>
      </c>
      <c r="D1333" s="11" t="s">
        <v>3042</v>
      </c>
      <c r="E1333" s="12">
        <v>2024</v>
      </c>
      <c r="F1333" s="11" t="s">
        <v>3807</v>
      </c>
      <c r="G1333" s="11" t="s">
        <v>3808</v>
      </c>
      <c r="H1333" s="11" t="s">
        <v>307</v>
      </c>
      <c r="I1333" s="22" t="str" cm="1">
        <f t="array" ref="I1333">_xlfn.XLOOKUP(A1333, [1]July!A$2:A$4499, [1]July!P$2:P$4499, No)</f>
        <v>KS-01</v>
      </c>
      <c r="J1333" s="13">
        <v>192000</v>
      </c>
    </row>
    <row r="1334" spans="1:10" s="20" customFormat="1" ht="31.5" x14ac:dyDescent="0.25">
      <c r="A1334" s="14" t="s">
        <v>3809</v>
      </c>
      <c r="B1334" s="21" t="s">
        <v>572</v>
      </c>
      <c r="C1334" s="11" t="s">
        <v>2633</v>
      </c>
      <c r="D1334" s="11" t="s">
        <v>3042</v>
      </c>
      <c r="E1334" s="12">
        <v>2023</v>
      </c>
      <c r="F1334" s="11" t="s">
        <v>3810</v>
      </c>
      <c r="G1334" s="11" t="s">
        <v>3811</v>
      </c>
      <c r="H1334" s="11" t="s">
        <v>307</v>
      </c>
      <c r="I1334" s="22" t="str" cm="1">
        <f t="array" ref="I1334">_xlfn.XLOOKUP(A1334, [1]July!A$2:A$4499, [1]July!P$2:P$4499, No)</f>
        <v>KS-02</v>
      </c>
      <c r="J1334" s="13">
        <v>160000</v>
      </c>
    </row>
    <row r="1335" spans="1:10" s="20" customFormat="1" ht="47.25" x14ac:dyDescent="0.25">
      <c r="A1335" s="14" t="s">
        <v>3812</v>
      </c>
      <c r="B1335" s="21" t="s">
        <v>572</v>
      </c>
      <c r="C1335" s="11" t="s">
        <v>2633</v>
      </c>
      <c r="D1335" s="11" t="s">
        <v>3042</v>
      </c>
      <c r="E1335" s="12">
        <v>2023</v>
      </c>
      <c r="F1335" s="11" t="s">
        <v>3813</v>
      </c>
      <c r="G1335" s="11" t="s">
        <v>3814</v>
      </c>
      <c r="H1335" s="11" t="s">
        <v>307</v>
      </c>
      <c r="I1335" s="22" t="str" cm="1">
        <f t="array" ref="I1335">_xlfn.XLOOKUP(A1335, [1]July!A$2:A$4499, [1]July!P$2:P$4499, No)</f>
        <v>KS-04</v>
      </c>
      <c r="J1335" s="13">
        <v>320000</v>
      </c>
    </row>
    <row r="1336" spans="1:10" s="20" customFormat="1" x14ac:dyDescent="0.25">
      <c r="A1336" s="14" t="s">
        <v>3815</v>
      </c>
      <c r="B1336" s="21" t="s">
        <v>11</v>
      </c>
      <c r="C1336" s="11" t="s">
        <v>2633</v>
      </c>
      <c r="D1336" s="11" t="s">
        <v>3042</v>
      </c>
      <c r="E1336" s="12">
        <v>2024</v>
      </c>
      <c r="F1336" s="11" t="s">
        <v>3816</v>
      </c>
      <c r="G1336" s="11" t="s">
        <v>3817</v>
      </c>
      <c r="H1336" s="11" t="s">
        <v>307</v>
      </c>
      <c r="I1336" s="22" t="str" cm="1">
        <f t="array" ref="I1336">_xlfn.XLOOKUP(A1336, [1]July!A$2:A$4499, [1]July!P$2:P$4499, No)</f>
        <v>KS-01</v>
      </c>
      <c r="J1336" s="13">
        <v>120000</v>
      </c>
    </row>
    <row r="1337" spans="1:10" s="20" customFormat="1" ht="31.5" x14ac:dyDescent="0.25">
      <c r="A1337" s="14" t="s">
        <v>3818</v>
      </c>
      <c r="B1337" s="21" t="s">
        <v>572</v>
      </c>
      <c r="C1337" s="11" t="s">
        <v>2633</v>
      </c>
      <c r="D1337" s="11" t="s">
        <v>3042</v>
      </c>
      <c r="E1337" s="12">
        <v>2023</v>
      </c>
      <c r="F1337" s="11" t="s">
        <v>3819</v>
      </c>
      <c r="G1337" s="11" t="s">
        <v>3820</v>
      </c>
      <c r="H1337" s="11" t="s">
        <v>307</v>
      </c>
      <c r="I1337" s="22" t="str" cm="1">
        <f t="array" ref="I1337">_xlfn.XLOOKUP(A1337, [1]July!A$2:A$4499, [1]July!P$2:P$4499, No)</f>
        <v>KS-03</v>
      </c>
      <c r="J1337" s="13">
        <v>500000</v>
      </c>
    </row>
    <row r="1338" spans="1:10" s="20" customFormat="1" ht="31.5" x14ac:dyDescent="0.25">
      <c r="A1338" s="14" t="s">
        <v>3821</v>
      </c>
      <c r="B1338" s="21" t="s">
        <v>11</v>
      </c>
      <c r="C1338" s="11" t="s">
        <v>2633</v>
      </c>
      <c r="D1338" s="11" t="s">
        <v>3042</v>
      </c>
      <c r="E1338" s="12">
        <v>2023</v>
      </c>
      <c r="F1338" s="11" t="s">
        <v>3822</v>
      </c>
      <c r="G1338" s="11" t="s">
        <v>3823</v>
      </c>
      <c r="H1338" s="11" t="s">
        <v>307</v>
      </c>
      <c r="I1338" s="22" t="str" cm="1">
        <f t="array" ref="I1338">_xlfn.XLOOKUP(A1338, [1]July!A$2:A$4499, [1]July!P$2:P$4499, No)</f>
        <v>KS-03</v>
      </c>
      <c r="J1338" s="13">
        <v>80000</v>
      </c>
    </row>
    <row r="1339" spans="1:10" s="20" customFormat="1" ht="47.25" x14ac:dyDescent="0.25">
      <c r="A1339" s="14" t="s">
        <v>3824</v>
      </c>
      <c r="B1339" s="21" t="s">
        <v>11</v>
      </c>
      <c r="C1339" s="11" t="s">
        <v>2633</v>
      </c>
      <c r="D1339" s="11" t="s">
        <v>3042</v>
      </c>
      <c r="E1339" s="12">
        <v>2023</v>
      </c>
      <c r="F1339" s="11" t="s">
        <v>3825</v>
      </c>
      <c r="G1339" s="11" t="s">
        <v>3826</v>
      </c>
      <c r="H1339" s="11" t="s">
        <v>307</v>
      </c>
      <c r="I1339" s="22" t="str" cm="1">
        <f t="array" ref="I1339">_xlfn.XLOOKUP(A1339, [1]July!A$2:A$4499, [1]July!P$2:P$4499, No)</f>
        <v>KS-01</v>
      </c>
      <c r="J1339" s="13">
        <v>1520000</v>
      </c>
    </row>
    <row r="1340" spans="1:10" s="20" customFormat="1" ht="47.25" x14ac:dyDescent="0.25">
      <c r="A1340" s="14" t="s">
        <v>3827</v>
      </c>
      <c r="B1340" s="21" t="s">
        <v>572</v>
      </c>
      <c r="C1340" s="11" t="s">
        <v>2633</v>
      </c>
      <c r="D1340" s="11" t="s">
        <v>3042</v>
      </c>
      <c r="E1340" s="12">
        <v>2023</v>
      </c>
      <c r="F1340" s="11" t="s">
        <v>3828</v>
      </c>
      <c r="G1340" s="11" t="s">
        <v>3829</v>
      </c>
      <c r="H1340" s="11" t="s">
        <v>307</v>
      </c>
      <c r="I1340" s="22" t="str" cm="1">
        <f t="array" ref="I1340">_xlfn.XLOOKUP(A1340, [1]July!A$2:A$4499, [1]July!P$2:P$4499, No)</f>
        <v>KS-02</v>
      </c>
      <c r="J1340" s="13">
        <v>1284000</v>
      </c>
    </row>
    <row r="1341" spans="1:10" s="20" customFormat="1" ht="47.25" x14ac:dyDescent="0.25">
      <c r="A1341" s="14" t="s">
        <v>3830</v>
      </c>
      <c r="B1341" s="21" t="s">
        <v>11</v>
      </c>
      <c r="C1341" s="11" t="s">
        <v>2633</v>
      </c>
      <c r="D1341" s="11" t="s">
        <v>3042</v>
      </c>
      <c r="E1341" s="12">
        <v>2023</v>
      </c>
      <c r="F1341" s="11" t="s">
        <v>3831</v>
      </c>
      <c r="G1341" s="11" t="s">
        <v>3832</v>
      </c>
      <c r="H1341" s="11" t="s">
        <v>307</v>
      </c>
      <c r="I1341" s="22" t="str" cm="1">
        <f t="array" ref="I1341">_xlfn.XLOOKUP(A1341, [1]July!A$2:A$4499, [1]July!P$2:P$4499, No)</f>
        <v>KS-04</v>
      </c>
      <c r="J1341" s="13">
        <v>360000</v>
      </c>
    </row>
    <row r="1342" spans="1:10" s="20" customFormat="1" ht="47.25" x14ac:dyDescent="0.25">
      <c r="A1342" s="14" t="s">
        <v>3833</v>
      </c>
      <c r="B1342" s="21" t="s">
        <v>11</v>
      </c>
      <c r="C1342" s="11" t="s">
        <v>2633</v>
      </c>
      <c r="D1342" s="11" t="s">
        <v>3042</v>
      </c>
      <c r="E1342" s="12">
        <v>2023</v>
      </c>
      <c r="F1342" s="11" t="s">
        <v>3834</v>
      </c>
      <c r="G1342" s="11" t="s">
        <v>3835</v>
      </c>
      <c r="H1342" s="11" t="s">
        <v>307</v>
      </c>
      <c r="I1342" s="22" t="str" cm="1">
        <f t="array" ref="I1342">_xlfn.XLOOKUP(A1342, [1]July!A$2:A$4499, [1]July!P$2:P$4499, No)</f>
        <v>KS-01</v>
      </c>
      <c r="J1342" s="13">
        <v>800000</v>
      </c>
    </row>
    <row r="1343" spans="1:10" s="20" customFormat="1" ht="47.25" x14ac:dyDescent="0.25">
      <c r="A1343" s="14" t="s">
        <v>3836</v>
      </c>
      <c r="B1343" s="21" t="s">
        <v>11</v>
      </c>
      <c r="C1343" s="11" t="s">
        <v>2633</v>
      </c>
      <c r="D1343" s="11" t="s">
        <v>3042</v>
      </c>
      <c r="E1343" s="12">
        <v>2023</v>
      </c>
      <c r="F1343" s="11" t="s">
        <v>3837</v>
      </c>
      <c r="G1343" s="11" t="s">
        <v>3838</v>
      </c>
      <c r="H1343" s="11" t="s">
        <v>307</v>
      </c>
      <c r="I1343" s="22" t="str" cm="1">
        <f t="array" ref="I1343">_xlfn.XLOOKUP(A1343, [1]July!A$2:A$4499, [1]July!P$2:P$4499, No)</f>
        <v>KS-01</v>
      </c>
      <c r="J1343" s="13">
        <v>240000</v>
      </c>
    </row>
    <row r="1344" spans="1:10" s="20" customFormat="1" ht="78.75" x14ac:dyDescent="0.25">
      <c r="A1344" s="14" t="s">
        <v>3839</v>
      </c>
      <c r="B1344" s="21" t="s">
        <v>572</v>
      </c>
      <c r="C1344" s="11" t="s">
        <v>2633</v>
      </c>
      <c r="D1344" s="11" t="s">
        <v>3042</v>
      </c>
      <c r="E1344" s="12">
        <v>2023</v>
      </c>
      <c r="F1344" s="11" t="s">
        <v>3840</v>
      </c>
      <c r="G1344" s="11" t="s">
        <v>3841</v>
      </c>
      <c r="H1344" s="11" t="s">
        <v>307</v>
      </c>
      <c r="I1344" s="22" t="str" cm="1">
        <f t="array" ref="I1344">_xlfn.XLOOKUP(A1344, [1]July!A$2:A$4499, [1]July!P$2:P$4499, No)</f>
        <v>KS-01; KS-04</v>
      </c>
      <c r="J1344" s="13">
        <v>560000</v>
      </c>
    </row>
    <row r="1345" spans="1:10" s="20" customFormat="1" x14ac:dyDescent="0.25">
      <c r="A1345" s="14" t="s">
        <v>3842</v>
      </c>
      <c r="B1345" s="21" t="s">
        <v>572</v>
      </c>
      <c r="C1345" s="11" t="s">
        <v>2633</v>
      </c>
      <c r="D1345" s="11" t="s">
        <v>3042</v>
      </c>
      <c r="E1345" s="12">
        <v>2024</v>
      </c>
      <c r="F1345" s="11" t="s">
        <v>3843</v>
      </c>
      <c r="G1345" s="11" t="s">
        <v>3844</v>
      </c>
      <c r="H1345" s="11" t="s">
        <v>307</v>
      </c>
      <c r="I1345" s="22" t="str" cm="1">
        <f t="array" ref="I1345">_xlfn.XLOOKUP(A1345, [1]July!A$2:A$4499, [1]July!P$2:P$4499, No)</f>
        <v>KS-03</v>
      </c>
      <c r="J1345" s="13">
        <v>220000</v>
      </c>
    </row>
    <row r="1346" spans="1:10" s="20" customFormat="1" ht="31.5" x14ac:dyDescent="0.25">
      <c r="A1346" s="14" t="s">
        <v>3845</v>
      </c>
      <c r="B1346" s="21" t="s">
        <v>572</v>
      </c>
      <c r="C1346" s="11" t="s">
        <v>2633</v>
      </c>
      <c r="D1346" s="11" t="s">
        <v>3042</v>
      </c>
      <c r="E1346" s="12">
        <v>2024</v>
      </c>
      <c r="F1346" s="11" t="s">
        <v>3846</v>
      </c>
      <c r="G1346" s="11" t="s">
        <v>3847</v>
      </c>
      <c r="H1346" s="11" t="s">
        <v>307</v>
      </c>
      <c r="I1346" s="22" t="str" cm="1">
        <f t="array" ref="I1346">_xlfn.XLOOKUP(A1346, [1]July!A$2:A$4499, [1]July!P$2:P$4499, No)</f>
        <v>KS-02</v>
      </c>
      <c r="J1346" s="13">
        <v>4312000</v>
      </c>
    </row>
    <row r="1347" spans="1:10" s="20" customFormat="1" ht="47.25" x14ac:dyDescent="0.25">
      <c r="A1347" s="14" t="s">
        <v>3848</v>
      </c>
      <c r="B1347" s="21" t="s">
        <v>572</v>
      </c>
      <c r="C1347" s="11" t="s">
        <v>2633</v>
      </c>
      <c r="D1347" s="11" t="s">
        <v>3042</v>
      </c>
      <c r="E1347" s="12">
        <v>2023</v>
      </c>
      <c r="F1347" s="11" t="s">
        <v>3849</v>
      </c>
      <c r="G1347" s="11" t="s">
        <v>3850</v>
      </c>
      <c r="H1347" s="11" t="s">
        <v>307</v>
      </c>
      <c r="I1347" s="22" t="str" cm="1">
        <f t="array" ref="I1347">_xlfn.XLOOKUP(A1347, [1]July!A$2:A$4499, [1]July!P$2:P$4499, No)</f>
        <v>KS-04</v>
      </c>
      <c r="J1347" s="13">
        <v>940000</v>
      </c>
    </row>
    <row r="1348" spans="1:10" s="20" customFormat="1" ht="31.5" x14ac:dyDescent="0.25">
      <c r="A1348" s="14" t="s">
        <v>3851</v>
      </c>
      <c r="B1348" s="21" t="s">
        <v>11</v>
      </c>
      <c r="C1348" s="11" t="s">
        <v>2633</v>
      </c>
      <c r="D1348" s="11" t="s">
        <v>3042</v>
      </c>
      <c r="E1348" s="12">
        <v>2024</v>
      </c>
      <c r="F1348" s="11" t="s">
        <v>3852</v>
      </c>
      <c r="G1348" s="11" t="s">
        <v>3853</v>
      </c>
      <c r="H1348" s="11" t="s">
        <v>311</v>
      </c>
      <c r="I1348" s="22" t="str" cm="1">
        <f t="array" ref="I1348">_xlfn.XLOOKUP(A1348, [1]July!A$2:A$4499, [1]July!P$2:P$4499, No)</f>
        <v>KY-04</v>
      </c>
      <c r="J1348" s="13">
        <v>709064</v>
      </c>
    </row>
    <row r="1349" spans="1:10" s="20" customFormat="1" ht="31.5" x14ac:dyDescent="0.25">
      <c r="A1349" s="14" t="s">
        <v>3854</v>
      </c>
      <c r="B1349" s="21" t="s">
        <v>572</v>
      </c>
      <c r="C1349" s="11" t="s">
        <v>2633</v>
      </c>
      <c r="D1349" s="11" t="s">
        <v>3042</v>
      </c>
      <c r="E1349" s="12">
        <v>2023</v>
      </c>
      <c r="F1349" s="11" t="s">
        <v>3855</v>
      </c>
      <c r="G1349" s="11" t="s">
        <v>3856</v>
      </c>
      <c r="H1349" s="11" t="s">
        <v>311</v>
      </c>
      <c r="I1349" s="22" t="str" cm="1">
        <f t="array" ref="I1349">_xlfn.XLOOKUP(A1349, [1]July!A$2:A$4499, [1]July!P$2:P$4499, No)</f>
        <v>KY-04</v>
      </c>
      <c r="J1349" s="13">
        <v>168000</v>
      </c>
    </row>
    <row r="1350" spans="1:10" s="20" customFormat="1" ht="47.25" x14ac:dyDescent="0.25">
      <c r="A1350" s="14" t="s">
        <v>3857</v>
      </c>
      <c r="B1350" s="21" t="s">
        <v>11</v>
      </c>
      <c r="C1350" s="11" t="s">
        <v>2633</v>
      </c>
      <c r="D1350" s="11" t="s">
        <v>3042</v>
      </c>
      <c r="E1350" s="12">
        <v>2024</v>
      </c>
      <c r="F1350" s="11" t="s">
        <v>3858</v>
      </c>
      <c r="G1350" s="11" t="s">
        <v>3859</v>
      </c>
      <c r="H1350" s="11" t="s">
        <v>311</v>
      </c>
      <c r="I1350" s="22" t="str" cm="1">
        <f t="array" ref="I1350">_xlfn.XLOOKUP(A1350, [1]July!A$2:A$4499, [1]July!P$2:P$4499, No)</f>
        <v>KY-05</v>
      </c>
      <c r="J1350" s="13">
        <v>265530</v>
      </c>
    </row>
    <row r="1351" spans="1:10" s="20" customFormat="1" ht="31.5" x14ac:dyDescent="0.25">
      <c r="A1351" s="59" t="s">
        <v>3860</v>
      </c>
      <c r="B1351" s="21" t="s">
        <v>11</v>
      </c>
      <c r="C1351" s="11" t="s">
        <v>2633</v>
      </c>
      <c r="D1351" s="11" t="s">
        <v>3042</v>
      </c>
      <c r="E1351" s="12">
        <v>2024</v>
      </c>
      <c r="F1351" s="11" t="s">
        <v>3861</v>
      </c>
      <c r="G1351" s="11" t="s">
        <v>3862</v>
      </c>
      <c r="H1351" s="11" t="s">
        <v>311</v>
      </c>
      <c r="I1351" s="22" t="str" cm="1">
        <f t="array" ref="I1351">_xlfn.XLOOKUP(A1351, [1]July!A$2:A$4499, [1]July!P$2:P$4499, No)</f>
        <v>KY-01</v>
      </c>
      <c r="J1351" s="13">
        <v>3317672</v>
      </c>
    </row>
    <row r="1352" spans="1:10" s="20" customFormat="1" ht="47.25" x14ac:dyDescent="0.25">
      <c r="A1352" s="14" t="s">
        <v>3863</v>
      </c>
      <c r="B1352" s="21" t="s">
        <v>572</v>
      </c>
      <c r="C1352" s="11" t="s">
        <v>2633</v>
      </c>
      <c r="D1352" s="11" t="s">
        <v>3042</v>
      </c>
      <c r="E1352" s="12">
        <v>2024</v>
      </c>
      <c r="F1352" s="11" t="s">
        <v>3864</v>
      </c>
      <c r="G1352" s="11" t="s">
        <v>3865</v>
      </c>
      <c r="H1352" s="11" t="s">
        <v>311</v>
      </c>
      <c r="I1352" s="22" t="str" cm="1">
        <f t="array" ref="I1352">_xlfn.XLOOKUP(A1352, [1]July!A$2:A$4499, [1]July!P$2:P$4499, No)</f>
        <v>KY-06</v>
      </c>
      <c r="J1352" s="13">
        <v>108400</v>
      </c>
    </row>
    <row r="1353" spans="1:10" s="20" customFormat="1" x14ac:dyDescent="0.25">
      <c r="A1353" s="14" t="s">
        <v>3866</v>
      </c>
      <c r="B1353" s="21" t="s">
        <v>572</v>
      </c>
      <c r="C1353" s="11" t="s">
        <v>2633</v>
      </c>
      <c r="D1353" s="11" t="s">
        <v>3042</v>
      </c>
      <c r="E1353" s="12">
        <v>2024</v>
      </c>
      <c r="F1353" s="11" t="s">
        <v>3867</v>
      </c>
      <c r="G1353" s="11" t="s">
        <v>3868</v>
      </c>
      <c r="H1353" s="11" t="s">
        <v>311</v>
      </c>
      <c r="I1353" s="22" t="str" cm="1">
        <f t="array" ref="I1353">_xlfn.XLOOKUP(A1353, [1]July!A$2:A$4499, [1]July!P$2:P$4499, No)</f>
        <v>KY-02</v>
      </c>
      <c r="J1353" s="13">
        <v>11100000</v>
      </c>
    </row>
    <row r="1354" spans="1:10" s="20" customFormat="1" ht="31.5" x14ac:dyDescent="0.25">
      <c r="A1354" s="14" t="s">
        <v>3869</v>
      </c>
      <c r="B1354" s="21" t="s">
        <v>11</v>
      </c>
      <c r="C1354" s="11" t="s">
        <v>2633</v>
      </c>
      <c r="D1354" s="11" t="s">
        <v>3042</v>
      </c>
      <c r="E1354" s="12">
        <v>2024</v>
      </c>
      <c r="F1354" s="11" t="s">
        <v>3870</v>
      </c>
      <c r="G1354" s="11" t="s">
        <v>3871</v>
      </c>
      <c r="H1354" s="11" t="s">
        <v>311</v>
      </c>
      <c r="I1354" s="22" t="str" cm="1">
        <f t="array" ref="I1354">_xlfn.XLOOKUP(A1354, [1]July!A$2:A$4499, [1]July!P$2:P$4499, No)</f>
        <v>KY-05</v>
      </c>
      <c r="J1354" s="13">
        <v>190324</v>
      </c>
    </row>
    <row r="1355" spans="1:10" s="20" customFormat="1" ht="31.5" x14ac:dyDescent="0.25">
      <c r="A1355" s="14" t="s">
        <v>3872</v>
      </c>
      <c r="B1355" s="21" t="s">
        <v>572</v>
      </c>
      <c r="C1355" s="11" t="s">
        <v>2633</v>
      </c>
      <c r="D1355" s="11" t="s">
        <v>3042</v>
      </c>
      <c r="E1355" s="12">
        <v>2024</v>
      </c>
      <c r="F1355" s="11" t="s">
        <v>3873</v>
      </c>
      <c r="G1355" s="11" t="s">
        <v>3874</v>
      </c>
      <c r="H1355" s="11" t="s">
        <v>311</v>
      </c>
      <c r="I1355" s="22" t="str" cm="1">
        <f t="array" ref="I1355">_xlfn.XLOOKUP(A1355, [1]July!A$2:A$4499, [1]July!P$2:P$4499, No)</f>
        <v>KY-03</v>
      </c>
      <c r="J1355" s="13">
        <v>800000</v>
      </c>
    </row>
    <row r="1356" spans="1:10" s="20" customFormat="1" ht="47.25" x14ac:dyDescent="0.25">
      <c r="A1356" s="14" t="s">
        <v>3875</v>
      </c>
      <c r="B1356" s="21" t="s">
        <v>572</v>
      </c>
      <c r="C1356" s="11" t="s">
        <v>2633</v>
      </c>
      <c r="D1356" s="11" t="s">
        <v>3042</v>
      </c>
      <c r="E1356" s="12">
        <v>2023</v>
      </c>
      <c r="F1356" s="11" t="s">
        <v>3876</v>
      </c>
      <c r="G1356" s="11" t="s">
        <v>3877</v>
      </c>
      <c r="H1356" s="11" t="s">
        <v>311</v>
      </c>
      <c r="I1356" s="22" t="str" cm="1">
        <f t="array" ref="I1356">_xlfn.XLOOKUP(A1356, [1]July!A$2:A$4499, [1]July!P$2:P$4499, No)</f>
        <v>KY-06</v>
      </c>
      <c r="J1356" s="13">
        <v>21720000</v>
      </c>
    </row>
    <row r="1357" spans="1:10" s="20" customFormat="1" ht="31.5" x14ac:dyDescent="0.25">
      <c r="A1357" s="14" t="s">
        <v>3878</v>
      </c>
      <c r="B1357" s="21" t="s">
        <v>572</v>
      </c>
      <c r="C1357" s="11" t="s">
        <v>2633</v>
      </c>
      <c r="D1357" s="11" t="s">
        <v>3042</v>
      </c>
      <c r="E1357" s="12">
        <v>2024</v>
      </c>
      <c r="F1357" s="11" t="s">
        <v>3676</v>
      </c>
      <c r="G1357" s="11" t="s">
        <v>3879</v>
      </c>
      <c r="H1357" s="11" t="s">
        <v>311</v>
      </c>
      <c r="I1357" s="22" t="str" cm="1">
        <f t="array" ref="I1357">_xlfn.XLOOKUP(A1357, [1]July!A$2:A$4499, [1]July!P$2:P$4499, No)</f>
        <v>KY-01</v>
      </c>
      <c r="J1357" s="13">
        <v>12260000</v>
      </c>
    </row>
    <row r="1358" spans="1:10" s="20" customFormat="1" ht="31.5" x14ac:dyDescent="0.25">
      <c r="A1358" s="14" t="s">
        <v>3880</v>
      </c>
      <c r="B1358" s="21" t="s">
        <v>572</v>
      </c>
      <c r="C1358" s="11" t="s">
        <v>2633</v>
      </c>
      <c r="D1358" s="11" t="s">
        <v>3042</v>
      </c>
      <c r="E1358" s="12">
        <v>2024</v>
      </c>
      <c r="F1358" s="11" t="s">
        <v>3881</v>
      </c>
      <c r="G1358" s="11" t="s">
        <v>3882</v>
      </c>
      <c r="H1358" s="11" t="s">
        <v>324</v>
      </c>
      <c r="I1358" s="22" t="str" cm="1">
        <f t="array" ref="I1358">_xlfn.XLOOKUP(A1358, [1]July!A$2:A$4499, [1]July!P$2:P$4499, No)</f>
        <v>LA-03</v>
      </c>
      <c r="J1358" s="13">
        <v>160000</v>
      </c>
    </row>
    <row r="1359" spans="1:10" s="20" customFormat="1" ht="31.5" x14ac:dyDescent="0.25">
      <c r="A1359" s="14" t="s">
        <v>3883</v>
      </c>
      <c r="B1359" s="21" t="s">
        <v>11</v>
      </c>
      <c r="C1359" s="11" t="s">
        <v>2633</v>
      </c>
      <c r="D1359" s="11" t="s">
        <v>3042</v>
      </c>
      <c r="E1359" s="12">
        <v>2024</v>
      </c>
      <c r="F1359" s="11" t="s">
        <v>3884</v>
      </c>
      <c r="G1359" s="11" t="s">
        <v>3885</v>
      </c>
      <c r="H1359" s="11" t="s">
        <v>324</v>
      </c>
      <c r="I1359" s="22" t="str" cm="1">
        <f t="array" ref="I1359">_xlfn.XLOOKUP(A1359, [1]July!A$2:A$4499, [1]July!P$2:P$4499, No)</f>
        <v>LA-03</v>
      </c>
      <c r="J1359" s="13">
        <v>240000</v>
      </c>
    </row>
    <row r="1360" spans="1:10" s="20" customFormat="1" ht="31.5" x14ac:dyDescent="0.25">
      <c r="A1360" s="14" t="s">
        <v>3886</v>
      </c>
      <c r="B1360" s="21" t="s">
        <v>11</v>
      </c>
      <c r="C1360" s="11" t="s">
        <v>2633</v>
      </c>
      <c r="D1360" s="11" t="s">
        <v>3042</v>
      </c>
      <c r="E1360" s="12">
        <v>2024</v>
      </c>
      <c r="F1360" s="11" t="s">
        <v>3887</v>
      </c>
      <c r="G1360" s="11" t="s">
        <v>3888</v>
      </c>
      <c r="H1360" s="11" t="s">
        <v>324</v>
      </c>
      <c r="I1360" s="22" t="str" cm="1">
        <f t="array" ref="I1360">_xlfn.XLOOKUP(A1360, [1]July!A$2:A$4499, [1]July!P$2:P$4499, No)</f>
        <v>LA-04</v>
      </c>
      <c r="J1360" s="13">
        <v>870000</v>
      </c>
    </row>
    <row r="1361" spans="1:10" s="20" customFormat="1" ht="63" x14ac:dyDescent="0.25">
      <c r="A1361" s="14" t="s">
        <v>3889</v>
      </c>
      <c r="B1361" s="21" t="s">
        <v>11</v>
      </c>
      <c r="C1361" s="11" t="s">
        <v>2633</v>
      </c>
      <c r="D1361" s="11" t="s">
        <v>3042</v>
      </c>
      <c r="E1361" s="12">
        <v>2024</v>
      </c>
      <c r="F1361" s="11" t="s">
        <v>3890</v>
      </c>
      <c r="G1361" s="11" t="s">
        <v>3891</v>
      </c>
      <c r="H1361" s="11" t="s">
        <v>324</v>
      </c>
      <c r="I1361" s="22" t="str" cm="1">
        <f t="array" ref="I1361">_xlfn.XLOOKUP(A1361, [1]July!A$2:A$4499, [1]July!P$2:P$4499, No)</f>
        <v>LA-05</v>
      </c>
      <c r="J1361" s="13">
        <v>200640</v>
      </c>
    </row>
    <row r="1362" spans="1:10" s="20" customFormat="1" ht="47.25" x14ac:dyDescent="0.25">
      <c r="A1362" s="14" t="s">
        <v>3892</v>
      </c>
      <c r="B1362" s="21" t="s">
        <v>572</v>
      </c>
      <c r="C1362" s="11" t="s">
        <v>2633</v>
      </c>
      <c r="D1362" s="11" t="s">
        <v>3042</v>
      </c>
      <c r="E1362" s="12">
        <v>2024</v>
      </c>
      <c r="F1362" s="11" t="s">
        <v>3893</v>
      </c>
      <c r="G1362" s="11" t="s">
        <v>3894</v>
      </c>
      <c r="H1362" s="11" t="s">
        <v>324</v>
      </c>
      <c r="I1362" s="22" t="str" cm="1">
        <f t="array" ref="I1362">_xlfn.XLOOKUP(A1362, [1]July!A$2:A$4499, [1]July!P$2:P$4499, No)</f>
        <v>LA-02</v>
      </c>
      <c r="J1362" s="13">
        <v>150000</v>
      </c>
    </row>
    <row r="1363" spans="1:10" s="20" customFormat="1" ht="31.5" x14ac:dyDescent="0.25">
      <c r="A1363" s="14" t="s">
        <v>3895</v>
      </c>
      <c r="B1363" s="21" t="s">
        <v>11</v>
      </c>
      <c r="C1363" s="11" t="s">
        <v>2633</v>
      </c>
      <c r="D1363" s="11" t="s">
        <v>3042</v>
      </c>
      <c r="E1363" s="12">
        <v>2024</v>
      </c>
      <c r="F1363" s="11" t="s">
        <v>3896</v>
      </c>
      <c r="G1363" s="11" t="s">
        <v>3897</v>
      </c>
      <c r="H1363" s="11" t="s">
        <v>324</v>
      </c>
      <c r="I1363" s="22" t="str" cm="1">
        <f t="array" ref="I1363">_xlfn.XLOOKUP(A1363, [1]July!A$2:A$4499, [1]July!P$2:P$4499, No)</f>
        <v>LA-03</v>
      </c>
      <c r="J1363" s="13">
        <v>400000</v>
      </c>
    </row>
    <row r="1364" spans="1:10" s="20" customFormat="1" ht="31.5" x14ac:dyDescent="0.25">
      <c r="A1364" s="14" t="s">
        <v>3898</v>
      </c>
      <c r="B1364" s="21" t="s">
        <v>11</v>
      </c>
      <c r="C1364" s="11" t="s">
        <v>2633</v>
      </c>
      <c r="D1364" s="11" t="s">
        <v>3042</v>
      </c>
      <c r="E1364" s="12">
        <v>2024</v>
      </c>
      <c r="F1364" s="11" t="s">
        <v>2643</v>
      </c>
      <c r="G1364" s="11" t="s">
        <v>3899</v>
      </c>
      <c r="H1364" s="11" t="s">
        <v>324</v>
      </c>
      <c r="I1364" s="22" t="str" cm="1">
        <f t="array" ref="I1364">_xlfn.XLOOKUP(A1364, [1]July!A$2:A$4499, [1]July!P$2:P$4499, No)</f>
        <v>LA-02</v>
      </c>
      <c r="J1364" s="13">
        <v>360000</v>
      </c>
    </row>
    <row r="1365" spans="1:10" s="20" customFormat="1" ht="31.5" x14ac:dyDescent="0.25">
      <c r="A1365" s="14" t="s">
        <v>3900</v>
      </c>
      <c r="B1365" s="21" t="s">
        <v>572</v>
      </c>
      <c r="C1365" s="11" t="s">
        <v>2633</v>
      </c>
      <c r="D1365" s="11" t="s">
        <v>3042</v>
      </c>
      <c r="E1365" s="12">
        <v>2024</v>
      </c>
      <c r="F1365" s="11" t="s">
        <v>3901</v>
      </c>
      <c r="G1365" s="11" t="s">
        <v>3902</v>
      </c>
      <c r="H1365" s="11" t="s">
        <v>324</v>
      </c>
      <c r="I1365" s="22" t="str" cm="1">
        <f t="array" ref="I1365">_xlfn.XLOOKUP(A1365, [1]July!A$2:A$4499, [1]July!P$2:P$4499, No)</f>
        <v>LA-06</v>
      </c>
      <c r="J1365" s="13">
        <v>20323287</v>
      </c>
    </row>
    <row r="1366" spans="1:10" s="20" customFormat="1" ht="31.5" x14ac:dyDescent="0.25">
      <c r="A1366" s="14" t="s">
        <v>3903</v>
      </c>
      <c r="B1366" s="21" t="s">
        <v>11</v>
      </c>
      <c r="C1366" s="11" t="s">
        <v>2633</v>
      </c>
      <c r="D1366" s="11" t="s">
        <v>3042</v>
      </c>
      <c r="E1366" s="12">
        <v>2024</v>
      </c>
      <c r="F1366" s="11" t="s">
        <v>3904</v>
      </c>
      <c r="G1366" s="11" t="s">
        <v>3905</v>
      </c>
      <c r="H1366" s="11" t="s">
        <v>324</v>
      </c>
      <c r="I1366" s="22" t="str" cm="1">
        <f t="array" ref="I1366">_xlfn.XLOOKUP(A1366, [1]July!A$2:A$4499, [1]July!P$2:P$4499, No)</f>
        <v>LA-06; LA-02</v>
      </c>
      <c r="J1366" s="13">
        <v>200000</v>
      </c>
    </row>
    <row r="1367" spans="1:10" s="20" customFormat="1" ht="31.5" x14ac:dyDescent="0.25">
      <c r="A1367" s="14" t="s">
        <v>3906</v>
      </c>
      <c r="B1367" s="21" t="s">
        <v>11</v>
      </c>
      <c r="C1367" s="11" t="s">
        <v>2633</v>
      </c>
      <c r="D1367" s="11" t="s">
        <v>3042</v>
      </c>
      <c r="E1367" s="12">
        <v>2024</v>
      </c>
      <c r="F1367" s="11" t="s">
        <v>3907</v>
      </c>
      <c r="G1367" s="11" t="s">
        <v>3908</v>
      </c>
      <c r="H1367" s="11" t="s">
        <v>324</v>
      </c>
      <c r="I1367" s="22" t="str" cm="1">
        <f t="array" ref="I1367">_xlfn.XLOOKUP(A1367, [1]July!A$2:A$4499, [1]July!P$2:P$4499, No)</f>
        <v>LA-03</v>
      </c>
      <c r="J1367" s="13">
        <v>60700</v>
      </c>
    </row>
    <row r="1368" spans="1:10" s="20" customFormat="1" ht="31.5" x14ac:dyDescent="0.25">
      <c r="A1368" s="14" t="s">
        <v>3909</v>
      </c>
      <c r="B1368" s="21" t="s">
        <v>572</v>
      </c>
      <c r="C1368" s="11" t="s">
        <v>2633</v>
      </c>
      <c r="D1368" s="11" t="s">
        <v>3042</v>
      </c>
      <c r="E1368" s="12">
        <v>2023</v>
      </c>
      <c r="F1368" s="11" t="s">
        <v>2028</v>
      </c>
      <c r="G1368" s="11" t="s">
        <v>3910</v>
      </c>
      <c r="H1368" s="11" t="s">
        <v>324</v>
      </c>
      <c r="I1368" s="22" t="str" cm="1">
        <f t="array" ref="I1368">_xlfn.XLOOKUP(A1368, [1]July!A$2:A$4499, [1]July!P$2:P$4499, No)</f>
        <v>LA-05</v>
      </c>
      <c r="J1368" s="13">
        <v>1480000</v>
      </c>
    </row>
    <row r="1369" spans="1:10" s="20" customFormat="1" x14ac:dyDescent="0.25">
      <c r="A1369" s="14" t="s">
        <v>3911</v>
      </c>
      <c r="B1369" s="21" t="s">
        <v>11</v>
      </c>
      <c r="C1369" s="11" t="s">
        <v>2633</v>
      </c>
      <c r="D1369" s="11" t="s">
        <v>3042</v>
      </c>
      <c r="E1369" s="12">
        <v>2024</v>
      </c>
      <c r="F1369" s="11" t="s">
        <v>3912</v>
      </c>
      <c r="G1369" s="11" t="s">
        <v>3913</v>
      </c>
      <c r="H1369" s="11" t="s">
        <v>324</v>
      </c>
      <c r="I1369" s="22" t="str" cm="1">
        <f t="array" ref="I1369">_xlfn.XLOOKUP(A1369, [1]July!A$2:A$4499, [1]July!P$2:P$4499, No)</f>
        <v>LA-05</v>
      </c>
      <c r="J1369" s="13">
        <v>80000</v>
      </c>
    </row>
    <row r="1370" spans="1:10" s="20" customFormat="1" ht="31.5" x14ac:dyDescent="0.25">
      <c r="A1370" s="14" t="s">
        <v>3914</v>
      </c>
      <c r="B1370" s="21" t="s">
        <v>11</v>
      </c>
      <c r="C1370" s="11" t="s">
        <v>2633</v>
      </c>
      <c r="D1370" s="11" t="s">
        <v>3042</v>
      </c>
      <c r="E1370" s="12">
        <v>2024</v>
      </c>
      <c r="F1370" s="11" t="s">
        <v>3915</v>
      </c>
      <c r="G1370" s="11" t="s">
        <v>3916</v>
      </c>
      <c r="H1370" s="11" t="s">
        <v>324</v>
      </c>
      <c r="I1370" s="22" t="str" cm="1">
        <f t="array" ref="I1370">_xlfn.XLOOKUP(A1370, [1]July!A$2:A$4499, [1]July!P$2:P$4499, No)</f>
        <v>LA-03</v>
      </c>
      <c r="J1370" s="13">
        <v>3034575</v>
      </c>
    </row>
    <row r="1371" spans="1:10" s="20" customFormat="1" ht="31.5" x14ac:dyDescent="0.25">
      <c r="A1371" s="14" t="s">
        <v>3917</v>
      </c>
      <c r="B1371" s="21" t="s">
        <v>11</v>
      </c>
      <c r="C1371" s="11" t="s">
        <v>2633</v>
      </c>
      <c r="D1371" s="11" t="s">
        <v>3042</v>
      </c>
      <c r="E1371" s="12">
        <v>2023</v>
      </c>
      <c r="F1371" s="11" t="s">
        <v>3918</v>
      </c>
      <c r="G1371" s="11" t="s">
        <v>3919</v>
      </c>
      <c r="H1371" s="11" t="s">
        <v>602</v>
      </c>
      <c r="I1371" s="22" t="str" cm="1">
        <f t="array" ref="I1371">_xlfn.XLOOKUP(A1371, [1]July!A$2:A$4499, [1]July!P$2:P$4499, No)</f>
        <v>ME-01</v>
      </c>
      <c r="J1371" s="13">
        <v>340000</v>
      </c>
    </row>
    <row r="1372" spans="1:10" s="20" customFormat="1" ht="47.25" x14ac:dyDescent="0.25">
      <c r="A1372" s="14" t="s">
        <v>3920</v>
      </c>
      <c r="B1372" s="21" t="s">
        <v>572</v>
      </c>
      <c r="C1372" s="11" t="s">
        <v>2633</v>
      </c>
      <c r="D1372" s="11" t="s">
        <v>3042</v>
      </c>
      <c r="E1372" s="12">
        <v>2024</v>
      </c>
      <c r="F1372" s="11" t="s">
        <v>3921</v>
      </c>
      <c r="G1372" s="11" t="s">
        <v>3922</v>
      </c>
      <c r="H1372" s="11" t="s">
        <v>602</v>
      </c>
      <c r="I1372" s="22" t="str" cm="1">
        <f t="array" ref="I1372">_xlfn.XLOOKUP(A1372, [1]July!A$2:A$4499, [1]July!P$2:P$4499, No)</f>
        <v>ME-01</v>
      </c>
      <c r="J1372" s="13">
        <v>100000</v>
      </c>
    </row>
    <row r="1373" spans="1:10" s="20" customFormat="1" ht="47.25" x14ac:dyDescent="0.25">
      <c r="A1373" s="14" t="s">
        <v>3923</v>
      </c>
      <c r="B1373" s="21" t="s">
        <v>572</v>
      </c>
      <c r="C1373" s="11" t="s">
        <v>2633</v>
      </c>
      <c r="D1373" s="11" t="s">
        <v>3042</v>
      </c>
      <c r="E1373" s="12">
        <v>2024</v>
      </c>
      <c r="F1373" s="11" t="s">
        <v>3924</v>
      </c>
      <c r="G1373" s="11" t="s">
        <v>3925</v>
      </c>
      <c r="H1373" s="11" t="s">
        <v>602</v>
      </c>
      <c r="I1373" s="22" t="str" cm="1">
        <f t="array" ref="I1373">_xlfn.XLOOKUP(A1373, [1]July!A$2:A$4499, [1]July!P$2:P$4499, No)</f>
        <v>ME-02</v>
      </c>
      <c r="J1373" s="13">
        <v>100000</v>
      </c>
    </row>
    <row r="1374" spans="1:10" s="20" customFormat="1" ht="31.5" x14ac:dyDescent="0.25">
      <c r="A1374" s="14" t="s">
        <v>3926</v>
      </c>
      <c r="B1374" s="21" t="s">
        <v>572</v>
      </c>
      <c r="C1374" s="11" t="s">
        <v>2633</v>
      </c>
      <c r="D1374" s="11" t="s">
        <v>3042</v>
      </c>
      <c r="E1374" s="12">
        <v>2024</v>
      </c>
      <c r="F1374" s="11" t="s">
        <v>3927</v>
      </c>
      <c r="G1374" s="11" t="s">
        <v>3928</v>
      </c>
      <c r="H1374" s="11" t="s">
        <v>602</v>
      </c>
      <c r="I1374" s="22" t="str" cm="1">
        <f t="array" ref="I1374">_xlfn.XLOOKUP(A1374, [1]July!A$2:A$4499, [1]July!P$2:P$4499, No)</f>
        <v>ME-02</v>
      </c>
      <c r="J1374" s="13">
        <v>120000</v>
      </c>
    </row>
    <row r="1375" spans="1:10" s="20" customFormat="1" x14ac:dyDescent="0.25">
      <c r="A1375" s="14" t="s">
        <v>3929</v>
      </c>
      <c r="B1375" s="21" t="s">
        <v>11</v>
      </c>
      <c r="C1375" s="11" t="s">
        <v>2633</v>
      </c>
      <c r="D1375" s="11" t="s">
        <v>3042</v>
      </c>
      <c r="E1375" s="12">
        <v>2024</v>
      </c>
      <c r="F1375" s="11" t="s">
        <v>3930</v>
      </c>
      <c r="G1375" s="11" t="s">
        <v>3931</v>
      </c>
      <c r="H1375" s="11" t="s">
        <v>602</v>
      </c>
      <c r="I1375" s="22" t="str" cm="1">
        <f t="array" ref="I1375">_xlfn.XLOOKUP(A1375, [1]July!A$2:A$4499, [1]July!P$2:P$4499, No)</f>
        <v>ME-01</v>
      </c>
      <c r="J1375" s="13">
        <v>463200</v>
      </c>
    </row>
    <row r="1376" spans="1:10" s="20" customFormat="1" ht="31.5" x14ac:dyDescent="0.25">
      <c r="A1376" s="14" t="s">
        <v>3932</v>
      </c>
      <c r="B1376" s="21" t="s">
        <v>11</v>
      </c>
      <c r="C1376" s="11" t="s">
        <v>2633</v>
      </c>
      <c r="D1376" s="11" t="s">
        <v>3042</v>
      </c>
      <c r="E1376" s="12">
        <v>2023</v>
      </c>
      <c r="F1376" s="11" t="s">
        <v>3933</v>
      </c>
      <c r="G1376" s="11" t="s">
        <v>3934</v>
      </c>
      <c r="H1376" s="11" t="s">
        <v>77</v>
      </c>
      <c r="I1376" s="22" t="str" cm="1">
        <f t="array" ref="I1376">_xlfn.XLOOKUP(A1376, [1]July!A$2:A$4499, [1]July!P$2:P$4499, No)</f>
        <v>MD-02</v>
      </c>
      <c r="J1376" s="13">
        <v>3548000</v>
      </c>
    </row>
    <row r="1377" spans="1:10" s="20" customFormat="1" ht="63" x14ac:dyDescent="0.25">
      <c r="A1377" s="14" t="s">
        <v>3935</v>
      </c>
      <c r="B1377" s="21" t="s">
        <v>11</v>
      </c>
      <c r="C1377" s="11" t="s">
        <v>2633</v>
      </c>
      <c r="D1377" s="11" t="s">
        <v>3042</v>
      </c>
      <c r="E1377" s="12">
        <v>2024</v>
      </c>
      <c r="F1377" s="11" t="s">
        <v>3936</v>
      </c>
      <c r="G1377" s="11" t="s">
        <v>3937</v>
      </c>
      <c r="H1377" s="11" t="s">
        <v>77</v>
      </c>
      <c r="I1377" s="22" t="str" cm="1">
        <f t="array" ref="I1377">_xlfn.XLOOKUP(A1377, [1]July!A$2:A$4499, [1]July!P$2:P$4499, No)</f>
        <v>MD-03</v>
      </c>
      <c r="J1377" s="13">
        <v>623054</v>
      </c>
    </row>
    <row r="1378" spans="1:10" s="20" customFormat="1" ht="31.5" x14ac:dyDescent="0.25">
      <c r="A1378" s="14" t="s">
        <v>3938</v>
      </c>
      <c r="B1378" s="21" t="s">
        <v>572</v>
      </c>
      <c r="C1378" s="11" t="s">
        <v>2633</v>
      </c>
      <c r="D1378" s="11" t="s">
        <v>3042</v>
      </c>
      <c r="E1378" s="12">
        <v>2023</v>
      </c>
      <c r="F1378" s="11" t="s">
        <v>3939</v>
      </c>
      <c r="G1378" s="11" t="s">
        <v>3940</v>
      </c>
      <c r="H1378" s="11" t="s">
        <v>77</v>
      </c>
      <c r="I1378" s="22" t="str" cm="1">
        <f t="array" ref="I1378">_xlfn.XLOOKUP(A1378, [1]July!A$2:A$4499, [1]July!P$2:P$4499, No)</f>
        <v>MD-01</v>
      </c>
      <c r="J1378" s="13">
        <v>320000</v>
      </c>
    </row>
    <row r="1379" spans="1:10" s="20" customFormat="1" ht="31.5" x14ac:dyDescent="0.25">
      <c r="A1379" s="14" t="s">
        <v>3941</v>
      </c>
      <c r="B1379" s="21" t="s">
        <v>572</v>
      </c>
      <c r="C1379" s="11" t="s">
        <v>2633</v>
      </c>
      <c r="D1379" s="11" t="s">
        <v>3042</v>
      </c>
      <c r="E1379" s="12">
        <v>2024</v>
      </c>
      <c r="F1379" s="11" t="s">
        <v>3942</v>
      </c>
      <c r="G1379" s="11" t="s">
        <v>3943</v>
      </c>
      <c r="H1379" s="11" t="s">
        <v>77</v>
      </c>
      <c r="I1379" s="22" t="str" cm="1">
        <f t="array" ref="I1379">_xlfn.XLOOKUP(A1379, [1]July!A$2:A$4499, [1]July!P$2:P$4499, No)</f>
        <v>MD-04</v>
      </c>
      <c r="J1379" s="13">
        <v>200000</v>
      </c>
    </row>
    <row r="1380" spans="1:10" s="20" customFormat="1" ht="31.5" x14ac:dyDescent="0.25">
      <c r="A1380" s="14" t="s">
        <v>3944</v>
      </c>
      <c r="B1380" s="21" t="s">
        <v>11</v>
      </c>
      <c r="C1380" s="11" t="s">
        <v>2633</v>
      </c>
      <c r="D1380" s="11" t="s">
        <v>3042</v>
      </c>
      <c r="E1380" s="12">
        <v>2024</v>
      </c>
      <c r="F1380" s="11" t="s">
        <v>3945</v>
      </c>
      <c r="G1380" s="11" t="s">
        <v>3946</v>
      </c>
      <c r="H1380" s="11" t="s">
        <v>77</v>
      </c>
      <c r="I1380" s="22" t="str" cm="1">
        <f t="array" ref="I1380">_xlfn.XLOOKUP(A1380, [1]July!A$2:A$4499, [1]July!P$2:P$4499, No)</f>
        <v>MD-04</v>
      </c>
      <c r="J1380" s="13">
        <v>451200</v>
      </c>
    </row>
    <row r="1381" spans="1:10" s="20" customFormat="1" ht="47.25" x14ac:dyDescent="0.25">
      <c r="A1381" s="14" t="s">
        <v>3947</v>
      </c>
      <c r="B1381" s="21" t="s">
        <v>572</v>
      </c>
      <c r="C1381" s="11" t="s">
        <v>2633</v>
      </c>
      <c r="D1381" s="11" t="s">
        <v>3042</v>
      </c>
      <c r="E1381" s="12">
        <v>2024</v>
      </c>
      <c r="F1381" s="11" t="s">
        <v>3948</v>
      </c>
      <c r="G1381" s="11" t="s">
        <v>3949</v>
      </c>
      <c r="H1381" s="11" t="s">
        <v>77</v>
      </c>
      <c r="I1381" s="22" t="str" cm="1">
        <f t="array" ref="I1381">_xlfn.XLOOKUP(A1381, [1]July!A$2:A$4499, [1]July!P$2:P$4499, No)</f>
        <v>MD-06</v>
      </c>
      <c r="J1381" s="13">
        <v>360000</v>
      </c>
    </row>
    <row r="1382" spans="1:10" s="20" customFormat="1" ht="63" x14ac:dyDescent="0.25">
      <c r="A1382" s="14" t="s">
        <v>3950</v>
      </c>
      <c r="B1382" s="21" t="s">
        <v>572</v>
      </c>
      <c r="C1382" s="11" t="s">
        <v>2633</v>
      </c>
      <c r="D1382" s="11" t="s">
        <v>3042</v>
      </c>
      <c r="E1382" s="12">
        <v>2024</v>
      </c>
      <c r="F1382" s="11" t="s">
        <v>2713</v>
      </c>
      <c r="G1382" s="11" t="s">
        <v>3951</v>
      </c>
      <c r="H1382" s="11" t="s">
        <v>77</v>
      </c>
      <c r="I1382" s="22" t="str" cm="1">
        <f t="array" ref="I1382">_xlfn.XLOOKUP(A1382, [1]July!A$2:A$4499, [1]July!P$2:P$4499, No)</f>
        <v>MD-08</v>
      </c>
      <c r="J1382" s="13">
        <v>520000</v>
      </c>
    </row>
    <row r="1383" spans="1:10" s="20" customFormat="1" x14ac:dyDescent="0.25">
      <c r="A1383" s="14" t="s">
        <v>3952</v>
      </c>
      <c r="B1383" s="21" t="s">
        <v>572</v>
      </c>
      <c r="C1383" s="11" t="s">
        <v>2633</v>
      </c>
      <c r="D1383" s="11" t="s">
        <v>3042</v>
      </c>
      <c r="E1383" s="12">
        <v>2024</v>
      </c>
      <c r="F1383" s="11" t="s">
        <v>3953</v>
      </c>
      <c r="G1383" s="11" t="s">
        <v>3954</v>
      </c>
      <c r="H1383" s="11" t="s">
        <v>77</v>
      </c>
      <c r="I1383" s="22" t="str" cm="1">
        <f t="array" ref="I1383">_xlfn.XLOOKUP(A1383, [1]July!A$2:A$4499, [1]July!P$2:P$4499, No)</f>
        <v>MD-01</v>
      </c>
      <c r="J1383" s="13">
        <v>52000</v>
      </c>
    </row>
    <row r="1384" spans="1:10" s="20" customFormat="1" ht="47.25" x14ac:dyDescent="0.25">
      <c r="A1384" s="14" t="s">
        <v>3955</v>
      </c>
      <c r="B1384" s="21" t="s">
        <v>11</v>
      </c>
      <c r="C1384" s="11" t="s">
        <v>2633</v>
      </c>
      <c r="D1384" s="11" t="s">
        <v>3042</v>
      </c>
      <c r="E1384" s="12">
        <v>2023</v>
      </c>
      <c r="F1384" s="11" t="s">
        <v>3956</v>
      </c>
      <c r="G1384" s="11" t="s">
        <v>3957</v>
      </c>
      <c r="H1384" s="11" t="s">
        <v>77</v>
      </c>
      <c r="I1384" s="22" t="str" cm="1">
        <f t="array" ref="I1384">_xlfn.XLOOKUP(A1384, [1]July!A$2:A$4499, [1]July!P$2:P$4499, No)</f>
        <v>MD-01</v>
      </c>
      <c r="J1384" s="13">
        <v>280000</v>
      </c>
    </row>
    <row r="1385" spans="1:10" s="20" customFormat="1" ht="31.5" x14ac:dyDescent="0.25">
      <c r="A1385" s="14" t="s">
        <v>3958</v>
      </c>
      <c r="B1385" s="21" t="s">
        <v>11</v>
      </c>
      <c r="C1385" s="11" t="s">
        <v>2633</v>
      </c>
      <c r="D1385" s="11" t="s">
        <v>3042</v>
      </c>
      <c r="E1385" s="12">
        <v>2024</v>
      </c>
      <c r="F1385" s="11" t="s">
        <v>3959</v>
      </c>
      <c r="G1385" s="11" t="s">
        <v>3960</v>
      </c>
      <c r="H1385" s="11" t="s">
        <v>77</v>
      </c>
      <c r="I1385" s="22" t="str" cm="1">
        <f t="array" ref="I1385">_xlfn.XLOOKUP(A1385, [1]July!A$2:A$4499, [1]July!P$2:P$4499, No)</f>
        <v>MD-04</v>
      </c>
      <c r="J1385" s="13">
        <v>200000</v>
      </c>
    </row>
    <row r="1386" spans="1:10" s="20" customFormat="1" x14ac:dyDescent="0.25">
      <c r="A1386" s="14" t="s">
        <v>3961</v>
      </c>
      <c r="B1386" s="21" t="s">
        <v>572</v>
      </c>
      <c r="C1386" s="11" t="s">
        <v>2633</v>
      </c>
      <c r="D1386" s="11" t="s">
        <v>3042</v>
      </c>
      <c r="E1386" s="12">
        <v>2024</v>
      </c>
      <c r="F1386" s="11" t="s">
        <v>3962</v>
      </c>
      <c r="G1386" s="11" t="s">
        <v>3963</v>
      </c>
      <c r="H1386" s="11" t="s">
        <v>77</v>
      </c>
      <c r="I1386" s="22" t="str" cm="1">
        <f t="array" ref="I1386">_xlfn.XLOOKUP(A1386, [1]July!A$2:A$4499, [1]July!P$2:P$4499, No)</f>
        <v>MD-05</v>
      </c>
      <c r="J1386" s="13">
        <v>360000</v>
      </c>
    </row>
    <row r="1387" spans="1:10" s="20" customFormat="1" ht="31.5" x14ac:dyDescent="0.25">
      <c r="A1387" s="14" t="s">
        <v>3964</v>
      </c>
      <c r="B1387" s="21" t="s">
        <v>572</v>
      </c>
      <c r="C1387" s="11" t="s">
        <v>2633</v>
      </c>
      <c r="D1387" s="11" t="s">
        <v>3042</v>
      </c>
      <c r="E1387" s="12">
        <v>2022</v>
      </c>
      <c r="F1387" s="11" t="s">
        <v>3965</v>
      </c>
      <c r="G1387" s="11" t="s">
        <v>3966</v>
      </c>
      <c r="H1387" s="11" t="s">
        <v>77</v>
      </c>
      <c r="I1387" s="22" t="str" cm="1">
        <f t="array" ref="I1387">_xlfn.XLOOKUP(A1387, [1]July!A$2:A$4499, [1]July!P$2:P$4499, No)</f>
        <v>MD-01</v>
      </c>
      <c r="J1387" s="13">
        <v>11753587</v>
      </c>
    </row>
    <row r="1388" spans="1:10" s="20" customFormat="1" ht="47.25" x14ac:dyDescent="0.25">
      <c r="A1388" s="14" t="s">
        <v>3967</v>
      </c>
      <c r="B1388" s="21" t="s">
        <v>11</v>
      </c>
      <c r="C1388" s="11" t="s">
        <v>2633</v>
      </c>
      <c r="D1388" s="11" t="s">
        <v>3042</v>
      </c>
      <c r="E1388" s="12">
        <v>2024</v>
      </c>
      <c r="F1388" s="11" t="s">
        <v>2150</v>
      </c>
      <c r="G1388" s="11" t="s">
        <v>3968</v>
      </c>
      <c r="H1388" s="11" t="s">
        <v>77</v>
      </c>
      <c r="I1388" s="22" t="str" cm="1">
        <f t="array" ref="I1388">_xlfn.XLOOKUP(A1388, [1]July!A$2:A$4499, [1]July!P$2:P$4499, No)</f>
        <v>MD-04; MD-07</v>
      </c>
      <c r="J1388" s="13">
        <v>400000</v>
      </c>
    </row>
    <row r="1389" spans="1:10" s="20" customFormat="1" ht="31.5" x14ac:dyDescent="0.25">
      <c r="A1389" s="14" t="s">
        <v>3969</v>
      </c>
      <c r="B1389" s="21" t="s">
        <v>572</v>
      </c>
      <c r="C1389" s="11" t="s">
        <v>2633</v>
      </c>
      <c r="D1389" s="11" t="s">
        <v>3042</v>
      </c>
      <c r="E1389" s="12">
        <v>2024</v>
      </c>
      <c r="F1389" s="11" t="s">
        <v>3970</v>
      </c>
      <c r="G1389" s="11" t="s">
        <v>3971</v>
      </c>
      <c r="H1389" s="11" t="s">
        <v>77</v>
      </c>
      <c r="I1389" s="22" t="str" cm="1">
        <f t="array" ref="I1389">_xlfn.XLOOKUP(A1389, [1]July!A$2:A$4499, [1]July!P$2:P$4499, No)</f>
        <v>MD-04</v>
      </c>
      <c r="J1389" s="13">
        <v>540000</v>
      </c>
    </row>
    <row r="1390" spans="1:10" s="20" customFormat="1" ht="31.5" x14ac:dyDescent="0.25">
      <c r="A1390" s="14" t="s">
        <v>3972</v>
      </c>
      <c r="B1390" s="21" t="s">
        <v>572</v>
      </c>
      <c r="C1390" s="11" t="s">
        <v>2633</v>
      </c>
      <c r="D1390" s="11" t="s">
        <v>3042</v>
      </c>
      <c r="E1390" s="12">
        <v>2024</v>
      </c>
      <c r="F1390" s="11" t="s">
        <v>3973</v>
      </c>
      <c r="G1390" s="11" t="s">
        <v>3974</v>
      </c>
      <c r="H1390" s="11" t="s">
        <v>342</v>
      </c>
      <c r="I1390" s="22" t="str" cm="1">
        <f t="array" ref="I1390">_xlfn.XLOOKUP(A1390, [1]July!A$2:A$4499, [1]July!P$2:P$4499, No)</f>
        <v>MA-07</v>
      </c>
      <c r="J1390" s="13">
        <v>2832532</v>
      </c>
    </row>
    <row r="1391" spans="1:10" s="20" customFormat="1" ht="31.5" x14ac:dyDescent="0.25">
      <c r="A1391" s="14" t="s">
        <v>3975</v>
      </c>
      <c r="B1391" s="21" t="s">
        <v>11</v>
      </c>
      <c r="C1391" s="11" t="s">
        <v>2633</v>
      </c>
      <c r="D1391" s="11" t="s">
        <v>3042</v>
      </c>
      <c r="E1391" s="12">
        <v>2023</v>
      </c>
      <c r="F1391" s="11" t="s">
        <v>3976</v>
      </c>
      <c r="G1391" s="11" t="s">
        <v>3977</v>
      </c>
      <c r="H1391" s="11" t="s">
        <v>342</v>
      </c>
      <c r="I1391" s="22" t="str" cm="1">
        <f t="array" ref="I1391">_xlfn.XLOOKUP(A1391, [1]July!A$2:A$4499, [1]July!P$2:P$4499, No)</f>
        <v>MA-07</v>
      </c>
      <c r="J1391" s="13">
        <v>90720</v>
      </c>
    </row>
    <row r="1392" spans="1:10" s="20" customFormat="1" ht="31.5" x14ac:dyDescent="0.25">
      <c r="A1392" s="14" t="s">
        <v>3978</v>
      </c>
      <c r="B1392" s="21" t="s">
        <v>572</v>
      </c>
      <c r="C1392" s="11" t="s">
        <v>2633</v>
      </c>
      <c r="D1392" s="11" t="s">
        <v>3042</v>
      </c>
      <c r="E1392" s="12">
        <v>2023</v>
      </c>
      <c r="F1392" s="11" t="s">
        <v>1513</v>
      </c>
      <c r="G1392" s="11" t="s">
        <v>3979</v>
      </c>
      <c r="H1392" s="11" t="s">
        <v>342</v>
      </c>
      <c r="I1392" s="22" t="str" cm="1">
        <f t="array" ref="I1392">_xlfn.XLOOKUP(A1392, [1]July!A$2:A$4499, [1]July!P$2:P$4499, No)</f>
        <v>MA-03</v>
      </c>
      <c r="J1392" s="13">
        <v>230000</v>
      </c>
    </row>
    <row r="1393" spans="1:10" s="20" customFormat="1" ht="31.5" x14ac:dyDescent="0.25">
      <c r="A1393" s="14" t="s">
        <v>3980</v>
      </c>
      <c r="B1393" s="21" t="s">
        <v>572</v>
      </c>
      <c r="C1393" s="11" t="s">
        <v>2633</v>
      </c>
      <c r="D1393" s="11" t="s">
        <v>3042</v>
      </c>
      <c r="E1393" s="12">
        <v>2024</v>
      </c>
      <c r="F1393" s="11" t="s">
        <v>3981</v>
      </c>
      <c r="G1393" s="11" t="s">
        <v>3982</v>
      </c>
      <c r="H1393" s="11" t="s">
        <v>342</v>
      </c>
      <c r="I1393" s="22" t="str" cm="1">
        <f t="array" ref="I1393">_xlfn.XLOOKUP(A1393, [1]July!A$2:A$4499, [1]July!P$2:P$4499, No)</f>
        <v>MA-03</v>
      </c>
      <c r="J1393" s="13">
        <v>356204</v>
      </c>
    </row>
    <row r="1394" spans="1:10" s="20" customFormat="1" ht="47.25" x14ac:dyDescent="0.25">
      <c r="A1394" s="14" t="s">
        <v>3983</v>
      </c>
      <c r="B1394" s="21" t="s">
        <v>572</v>
      </c>
      <c r="C1394" s="11" t="s">
        <v>2633</v>
      </c>
      <c r="D1394" s="11" t="s">
        <v>3042</v>
      </c>
      <c r="E1394" s="12">
        <v>2024</v>
      </c>
      <c r="F1394" s="11" t="s">
        <v>3984</v>
      </c>
      <c r="G1394" s="11" t="s">
        <v>3985</v>
      </c>
      <c r="H1394" s="11" t="s">
        <v>342</v>
      </c>
      <c r="I1394" s="22" t="str" cm="1">
        <f t="array" ref="I1394">_xlfn.XLOOKUP(A1394, [1]July!A$2:A$4499, [1]July!P$2:P$4499, No)</f>
        <v>MA-03</v>
      </c>
      <c r="J1394" s="13">
        <v>573000</v>
      </c>
    </row>
    <row r="1395" spans="1:10" s="20" customFormat="1" ht="31.5" x14ac:dyDescent="0.25">
      <c r="A1395" s="14" t="s">
        <v>3986</v>
      </c>
      <c r="B1395" s="21" t="s">
        <v>11</v>
      </c>
      <c r="C1395" s="11" t="s">
        <v>2633</v>
      </c>
      <c r="D1395" s="11" t="s">
        <v>3042</v>
      </c>
      <c r="E1395" s="12">
        <v>2023</v>
      </c>
      <c r="F1395" s="11" t="s">
        <v>3987</v>
      </c>
      <c r="G1395" s="11" t="s">
        <v>3988</v>
      </c>
      <c r="H1395" s="11" t="s">
        <v>342</v>
      </c>
      <c r="I1395" s="22" t="str" cm="1">
        <f t="array" ref="I1395">_xlfn.XLOOKUP(A1395, [1]July!A$2:A$4499, [1]July!P$2:P$4499, No)</f>
        <v>MA-01</v>
      </c>
      <c r="J1395" s="13">
        <v>158280</v>
      </c>
    </row>
    <row r="1396" spans="1:10" s="20" customFormat="1" ht="31.5" x14ac:dyDescent="0.25">
      <c r="A1396" s="14" t="s">
        <v>3989</v>
      </c>
      <c r="B1396" s="21" t="s">
        <v>572</v>
      </c>
      <c r="C1396" s="11" t="s">
        <v>2633</v>
      </c>
      <c r="D1396" s="11" t="s">
        <v>3042</v>
      </c>
      <c r="E1396" s="12">
        <v>2024</v>
      </c>
      <c r="F1396" s="11" t="s">
        <v>3990</v>
      </c>
      <c r="G1396" s="11" t="s">
        <v>3991</v>
      </c>
      <c r="H1396" s="11" t="s">
        <v>342</v>
      </c>
      <c r="I1396" s="22" t="str" cm="1">
        <f t="array" ref="I1396">_xlfn.XLOOKUP(A1396, [1]July!A$2:A$4499, [1]July!P$2:P$4499, No)</f>
        <v>MA-06</v>
      </c>
      <c r="J1396" s="13">
        <v>211984</v>
      </c>
    </row>
    <row r="1397" spans="1:10" s="20" customFormat="1" ht="31.5" x14ac:dyDescent="0.25">
      <c r="A1397" s="14" t="s">
        <v>3992</v>
      </c>
      <c r="B1397" s="21" t="s">
        <v>572</v>
      </c>
      <c r="C1397" s="11" t="s">
        <v>2633</v>
      </c>
      <c r="D1397" s="11" t="s">
        <v>3042</v>
      </c>
      <c r="E1397" s="12">
        <v>2024</v>
      </c>
      <c r="F1397" s="11" t="s">
        <v>3993</v>
      </c>
      <c r="G1397" s="11" t="s">
        <v>3994</v>
      </c>
      <c r="H1397" s="11" t="s">
        <v>342</v>
      </c>
      <c r="I1397" s="22" t="str" cm="1">
        <f t="array" ref="I1397">_xlfn.XLOOKUP(A1397, [1]July!A$2:A$4499, [1]July!P$2:P$4499, No)</f>
        <v>MA-04</v>
      </c>
      <c r="J1397" s="13">
        <v>320000</v>
      </c>
    </row>
    <row r="1398" spans="1:10" s="20" customFormat="1" ht="31.5" x14ac:dyDescent="0.25">
      <c r="A1398" s="14" t="s">
        <v>3995</v>
      </c>
      <c r="B1398" s="21" t="s">
        <v>11</v>
      </c>
      <c r="C1398" s="11" t="s">
        <v>2633</v>
      </c>
      <c r="D1398" s="11" t="s">
        <v>3042</v>
      </c>
      <c r="E1398" s="12">
        <v>2023</v>
      </c>
      <c r="F1398" s="11" t="s">
        <v>3996</v>
      </c>
      <c r="G1398" s="11" t="s">
        <v>3997</v>
      </c>
      <c r="H1398" s="11" t="s">
        <v>342</v>
      </c>
      <c r="I1398" s="22" t="str" cm="1">
        <f t="array" ref="I1398">_xlfn.XLOOKUP(A1398, [1]July!A$2:A$4499, [1]July!P$2:P$4499, No)</f>
        <v>MA-03</v>
      </c>
      <c r="J1398" s="13">
        <v>200000</v>
      </c>
    </row>
    <row r="1399" spans="1:10" s="20" customFormat="1" ht="31.5" x14ac:dyDescent="0.25">
      <c r="A1399" s="14" t="s">
        <v>3998</v>
      </c>
      <c r="B1399" s="21" t="s">
        <v>572</v>
      </c>
      <c r="C1399" s="11" t="s">
        <v>2633</v>
      </c>
      <c r="D1399" s="11" t="s">
        <v>3042</v>
      </c>
      <c r="E1399" s="12">
        <v>2024</v>
      </c>
      <c r="F1399" s="11" t="s">
        <v>3996</v>
      </c>
      <c r="G1399" s="11" t="s">
        <v>3999</v>
      </c>
      <c r="H1399" s="11" t="s">
        <v>342</v>
      </c>
      <c r="I1399" s="22" t="str" cm="1">
        <f t="array" ref="I1399">_xlfn.XLOOKUP(A1399, [1]July!A$2:A$4499, [1]July!P$2:P$4499, No)</f>
        <v>MA-03</v>
      </c>
      <c r="J1399" s="13">
        <v>595021</v>
      </c>
    </row>
    <row r="1400" spans="1:10" s="20" customFormat="1" ht="47.25" x14ac:dyDescent="0.25">
      <c r="A1400" s="14" t="s">
        <v>4000</v>
      </c>
      <c r="B1400" s="21" t="s">
        <v>572</v>
      </c>
      <c r="C1400" s="11" t="s">
        <v>2633</v>
      </c>
      <c r="D1400" s="11" t="s">
        <v>3042</v>
      </c>
      <c r="E1400" s="12">
        <v>2023</v>
      </c>
      <c r="F1400" s="11" t="s">
        <v>3973</v>
      </c>
      <c r="G1400" s="11" t="s">
        <v>4001</v>
      </c>
      <c r="H1400" s="11" t="s">
        <v>342</v>
      </c>
      <c r="I1400" s="22" t="str" cm="1">
        <f t="array" ref="I1400">_xlfn.XLOOKUP(A1400, [1]July!A$2:A$4499, [1]July!P$2:P$4499, No)</f>
        <v>MA-08; MA-07</v>
      </c>
      <c r="J1400" s="13">
        <v>14400000</v>
      </c>
    </row>
    <row r="1401" spans="1:10" s="20" customFormat="1" x14ac:dyDescent="0.25">
      <c r="A1401" s="14" t="s">
        <v>4002</v>
      </c>
      <c r="B1401" s="21" t="s">
        <v>11</v>
      </c>
      <c r="C1401" s="11" t="s">
        <v>2633</v>
      </c>
      <c r="D1401" s="11" t="s">
        <v>3042</v>
      </c>
      <c r="E1401" s="12">
        <v>2024</v>
      </c>
      <c r="F1401" s="11" t="s">
        <v>4003</v>
      </c>
      <c r="G1401" s="11" t="s">
        <v>4004</v>
      </c>
      <c r="H1401" s="11" t="s">
        <v>342</v>
      </c>
      <c r="I1401" s="22" t="str" cm="1">
        <f t="array" ref="I1401">_xlfn.XLOOKUP(A1401, [1]July!A$2:A$4499, [1]July!P$2:P$4499, No)</f>
        <v>MA-06</v>
      </c>
      <c r="J1401" s="13">
        <v>9586487</v>
      </c>
    </row>
    <row r="1402" spans="1:10" s="20" customFormat="1" ht="31.5" x14ac:dyDescent="0.25">
      <c r="A1402" s="14" t="s">
        <v>4005</v>
      </c>
      <c r="B1402" s="21" t="s">
        <v>572</v>
      </c>
      <c r="C1402" s="11" t="s">
        <v>2633</v>
      </c>
      <c r="D1402" s="11" t="s">
        <v>3042</v>
      </c>
      <c r="E1402" s="12">
        <v>2024</v>
      </c>
      <c r="F1402" s="11" t="s">
        <v>4006</v>
      </c>
      <c r="G1402" s="11" t="s">
        <v>4007</v>
      </c>
      <c r="H1402" s="11" t="s">
        <v>342</v>
      </c>
      <c r="I1402" s="22" t="str" cm="1">
        <f t="array" ref="I1402">_xlfn.XLOOKUP(A1402, [1]July!A$2:A$4499, [1]July!P$2:P$4499, No)</f>
        <v>MA-06</v>
      </c>
      <c r="J1402" s="13">
        <v>223360</v>
      </c>
    </row>
    <row r="1403" spans="1:10" s="20" customFormat="1" x14ac:dyDescent="0.25">
      <c r="A1403" s="14" t="s">
        <v>4008</v>
      </c>
      <c r="B1403" s="21" t="s">
        <v>11</v>
      </c>
      <c r="C1403" s="11" t="s">
        <v>2633</v>
      </c>
      <c r="D1403" s="11" t="s">
        <v>3042</v>
      </c>
      <c r="E1403" s="12">
        <v>2024</v>
      </c>
      <c r="F1403" s="11" t="s">
        <v>4009</v>
      </c>
      <c r="G1403" s="11" t="s">
        <v>4010</v>
      </c>
      <c r="H1403" s="11" t="s">
        <v>342</v>
      </c>
      <c r="I1403" s="22" t="str" cm="1">
        <f t="array" ref="I1403">_xlfn.XLOOKUP(A1403, [1]July!A$2:A$4499, [1]July!P$2:P$4499, No)</f>
        <v>MA-09</v>
      </c>
      <c r="J1403" s="13">
        <v>189813</v>
      </c>
    </row>
    <row r="1404" spans="1:10" s="20" customFormat="1" ht="47.25" x14ac:dyDescent="0.25">
      <c r="A1404" s="14" t="s">
        <v>4011</v>
      </c>
      <c r="B1404" s="21" t="s">
        <v>572</v>
      </c>
      <c r="C1404" s="11" t="s">
        <v>2633</v>
      </c>
      <c r="D1404" s="11" t="s">
        <v>3042</v>
      </c>
      <c r="E1404" s="12">
        <v>2024</v>
      </c>
      <c r="F1404" s="11" t="s">
        <v>4012</v>
      </c>
      <c r="G1404" s="11" t="s">
        <v>4013</v>
      </c>
      <c r="H1404" s="11" t="s">
        <v>342</v>
      </c>
      <c r="I1404" s="22" t="str" cm="1">
        <f t="array" ref="I1404">_xlfn.XLOOKUP(A1404, [1]July!A$2:A$4499, [1]July!P$2:P$4499, No)</f>
        <v>MA-03</v>
      </c>
      <c r="J1404" s="13">
        <v>339036</v>
      </c>
    </row>
    <row r="1405" spans="1:10" s="20" customFormat="1" ht="47.25" x14ac:dyDescent="0.25">
      <c r="A1405" s="14" t="s">
        <v>4014</v>
      </c>
      <c r="B1405" s="21" t="s">
        <v>572</v>
      </c>
      <c r="C1405" s="11" t="s">
        <v>2633</v>
      </c>
      <c r="D1405" s="11" t="s">
        <v>3042</v>
      </c>
      <c r="E1405" s="12">
        <v>2024</v>
      </c>
      <c r="F1405" s="11" t="s">
        <v>4015</v>
      </c>
      <c r="G1405" s="11" t="s">
        <v>4016</v>
      </c>
      <c r="H1405" s="11" t="s">
        <v>342</v>
      </c>
      <c r="I1405" s="22" t="str" cm="1">
        <f t="array" ref="I1405">_xlfn.XLOOKUP(A1405, [1]July!A$2:A$4499, [1]July!P$2:P$4499, No)</f>
        <v>MA-08</v>
      </c>
      <c r="J1405" s="13">
        <v>126400</v>
      </c>
    </row>
    <row r="1406" spans="1:10" s="20" customFormat="1" ht="31.5" x14ac:dyDescent="0.25">
      <c r="A1406" s="14" t="s">
        <v>4017</v>
      </c>
      <c r="B1406" s="21" t="s">
        <v>11</v>
      </c>
      <c r="C1406" s="11" t="s">
        <v>2633</v>
      </c>
      <c r="D1406" s="11" t="s">
        <v>3042</v>
      </c>
      <c r="E1406" s="12">
        <v>2023</v>
      </c>
      <c r="F1406" s="11" t="s">
        <v>4018</v>
      </c>
      <c r="G1406" s="11" t="s">
        <v>4019</v>
      </c>
      <c r="H1406" s="11" t="s">
        <v>342</v>
      </c>
      <c r="I1406" s="22" t="str" cm="1">
        <f t="array" ref="I1406">_xlfn.XLOOKUP(A1406, [1]July!A$2:A$4499, [1]July!P$2:P$4499, No)</f>
        <v>MA-01</v>
      </c>
      <c r="J1406" s="13">
        <v>310060</v>
      </c>
    </row>
    <row r="1407" spans="1:10" s="20" customFormat="1" ht="31.5" x14ac:dyDescent="0.25">
      <c r="A1407" s="14" t="s">
        <v>4020</v>
      </c>
      <c r="B1407" s="21" t="s">
        <v>572</v>
      </c>
      <c r="C1407" s="11" t="s">
        <v>2633</v>
      </c>
      <c r="D1407" s="11" t="s">
        <v>3042</v>
      </c>
      <c r="E1407" s="12">
        <v>2023</v>
      </c>
      <c r="F1407" s="11" t="s">
        <v>4021</v>
      </c>
      <c r="G1407" s="11" t="s">
        <v>4022</v>
      </c>
      <c r="H1407" s="11" t="s">
        <v>342</v>
      </c>
      <c r="I1407" s="22" t="str" cm="1">
        <f t="array" ref="I1407">_xlfn.XLOOKUP(A1407, [1]July!A$2:A$4499, [1]July!P$2:P$4499, No)</f>
        <v>MA-07</v>
      </c>
      <c r="J1407" s="13">
        <v>3984000</v>
      </c>
    </row>
    <row r="1408" spans="1:10" s="20" customFormat="1" ht="31.5" x14ac:dyDescent="0.25">
      <c r="A1408" s="14" t="s">
        <v>4023</v>
      </c>
      <c r="B1408" s="21" t="s">
        <v>11</v>
      </c>
      <c r="C1408" s="11" t="s">
        <v>2633</v>
      </c>
      <c r="D1408" s="11" t="s">
        <v>3042</v>
      </c>
      <c r="E1408" s="12">
        <v>2023</v>
      </c>
      <c r="F1408" s="11" t="s">
        <v>4024</v>
      </c>
      <c r="G1408" s="11" t="s">
        <v>4025</v>
      </c>
      <c r="H1408" s="11" t="s">
        <v>342</v>
      </c>
      <c r="I1408" s="22" t="str" cm="1">
        <f t="array" ref="I1408">_xlfn.XLOOKUP(A1408, [1]July!A$2:A$4499, [1]July!P$2:P$4499, No)</f>
        <v>MA-08</v>
      </c>
      <c r="J1408" s="13">
        <v>188480</v>
      </c>
    </row>
    <row r="1409" spans="1:10" s="20" customFormat="1" ht="47.25" x14ac:dyDescent="0.25">
      <c r="A1409" s="14" t="s">
        <v>4026</v>
      </c>
      <c r="B1409" s="21" t="s">
        <v>572</v>
      </c>
      <c r="C1409" s="11" t="s">
        <v>2633</v>
      </c>
      <c r="D1409" s="11" t="s">
        <v>3042</v>
      </c>
      <c r="E1409" s="12">
        <v>2024</v>
      </c>
      <c r="F1409" s="11" t="s">
        <v>4027</v>
      </c>
      <c r="G1409" s="11" t="s">
        <v>4028</v>
      </c>
      <c r="H1409" s="11" t="s">
        <v>342</v>
      </c>
      <c r="I1409" s="22" t="str" cm="1">
        <f t="array" ref="I1409">_xlfn.XLOOKUP(A1409, [1]July!A$2:A$4499, [1]July!P$2:P$4499, No)</f>
        <v>MA-07; MA-08</v>
      </c>
      <c r="J1409" s="13">
        <v>7509376</v>
      </c>
    </row>
    <row r="1410" spans="1:10" s="20" customFormat="1" ht="31.5" x14ac:dyDescent="0.25">
      <c r="A1410" s="14" t="s">
        <v>4029</v>
      </c>
      <c r="B1410" s="21" t="s">
        <v>11</v>
      </c>
      <c r="C1410" s="11" t="s">
        <v>2633</v>
      </c>
      <c r="D1410" s="11" t="s">
        <v>3042</v>
      </c>
      <c r="E1410" s="12">
        <v>2024</v>
      </c>
      <c r="F1410" s="11" t="s">
        <v>4030</v>
      </c>
      <c r="G1410" s="11" t="s">
        <v>4031</v>
      </c>
      <c r="H1410" s="11" t="s">
        <v>342</v>
      </c>
      <c r="I1410" s="22" t="str" cm="1">
        <f t="array" ref="I1410">_xlfn.XLOOKUP(A1410, [1]July!A$2:A$4499, [1]July!P$2:P$4499, No)</f>
        <v>MA-08</v>
      </c>
      <c r="J1410" s="13">
        <v>301804</v>
      </c>
    </row>
    <row r="1411" spans="1:10" s="20" customFormat="1" x14ac:dyDescent="0.25">
      <c r="A1411" s="14" t="s">
        <v>4032</v>
      </c>
      <c r="B1411" s="21" t="s">
        <v>572</v>
      </c>
      <c r="C1411" s="11" t="s">
        <v>2633</v>
      </c>
      <c r="D1411" s="11" t="s">
        <v>3042</v>
      </c>
      <c r="E1411" s="12">
        <v>2024</v>
      </c>
      <c r="F1411" s="11" t="s">
        <v>4033</v>
      </c>
      <c r="G1411" s="11" t="s">
        <v>4034</v>
      </c>
      <c r="H1411" s="11" t="s">
        <v>342</v>
      </c>
      <c r="I1411" s="22" t="str" cm="1">
        <f t="array" ref="I1411">_xlfn.XLOOKUP(A1411, [1]July!A$2:A$4499, [1]July!P$2:P$4499, No)</f>
        <v>MA-09</v>
      </c>
      <c r="J1411" s="13">
        <v>252000</v>
      </c>
    </row>
    <row r="1412" spans="1:10" s="20" customFormat="1" x14ac:dyDescent="0.25">
      <c r="A1412" s="14" t="s">
        <v>4035</v>
      </c>
      <c r="B1412" s="21" t="s">
        <v>572</v>
      </c>
      <c r="C1412" s="11" t="s">
        <v>2633</v>
      </c>
      <c r="D1412" s="11" t="s">
        <v>3042</v>
      </c>
      <c r="E1412" s="12">
        <v>2024</v>
      </c>
      <c r="F1412" s="11" t="s">
        <v>4036</v>
      </c>
      <c r="G1412" s="11" t="s">
        <v>4037</v>
      </c>
      <c r="H1412" s="11" t="s">
        <v>342</v>
      </c>
      <c r="I1412" s="22" t="str" cm="1">
        <f t="array" ref="I1412">_xlfn.XLOOKUP(A1412, [1]July!A$2:A$4499, [1]July!P$2:P$4499, No)</f>
        <v>MA-05</v>
      </c>
      <c r="J1412" s="13">
        <v>806192</v>
      </c>
    </row>
    <row r="1413" spans="1:10" s="20" customFormat="1" ht="31.5" x14ac:dyDescent="0.25">
      <c r="A1413" s="14" t="s">
        <v>4038</v>
      </c>
      <c r="B1413" s="21" t="s">
        <v>11</v>
      </c>
      <c r="C1413" s="11" t="s">
        <v>2633</v>
      </c>
      <c r="D1413" s="11" t="s">
        <v>3042</v>
      </c>
      <c r="E1413" s="12">
        <v>2023</v>
      </c>
      <c r="F1413" s="11" t="s">
        <v>2716</v>
      </c>
      <c r="G1413" s="11" t="s">
        <v>4039</v>
      </c>
      <c r="H1413" s="11" t="s">
        <v>349</v>
      </c>
      <c r="I1413" s="22" t="str" cm="1">
        <f t="array" ref="I1413">_xlfn.XLOOKUP(A1413, [1]July!A$2:A$4499, [1]July!P$2:P$4499, No)</f>
        <v>MI-11</v>
      </c>
      <c r="J1413" s="13">
        <v>200000</v>
      </c>
    </row>
    <row r="1414" spans="1:10" s="20" customFormat="1" ht="31.5" x14ac:dyDescent="0.25">
      <c r="A1414" s="14" t="s">
        <v>4040</v>
      </c>
      <c r="B1414" s="21" t="s">
        <v>572</v>
      </c>
      <c r="C1414" s="11" t="s">
        <v>2633</v>
      </c>
      <c r="D1414" s="11" t="s">
        <v>3042</v>
      </c>
      <c r="E1414" s="12">
        <v>2024</v>
      </c>
      <c r="F1414" s="11" t="s">
        <v>4041</v>
      </c>
      <c r="G1414" s="11" t="s">
        <v>4042</v>
      </c>
      <c r="H1414" s="11" t="s">
        <v>349</v>
      </c>
      <c r="I1414" s="22" t="str" cm="1">
        <f t="array" ref="I1414">_xlfn.XLOOKUP(A1414, [1]July!A$2:A$4499, [1]July!P$2:P$4499, No)</f>
        <v>MI-10</v>
      </c>
      <c r="J1414" s="13">
        <v>440000</v>
      </c>
    </row>
    <row r="1415" spans="1:10" s="20" customFormat="1" ht="63" x14ac:dyDescent="0.25">
      <c r="A1415" s="14" t="s">
        <v>4043</v>
      </c>
      <c r="B1415" s="21" t="s">
        <v>11</v>
      </c>
      <c r="C1415" s="11" t="s">
        <v>2633</v>
      </c>
      <c r="D1415" s="11" t="s">
        <v>3042</v>
      </c>
      <c r="E1415" s="12">
        <v>2024</v>
      </c>
      <c r="F1415" s="11" t="s">
        <v>4044</v>
      </c>
      <c r="G1415" s="11" t="s">
        <v>4045</v>
      </c>
      <c r="H1415" s="11" t="s">
        <v>349</v>
      </c>
      <c r="I1415" s="22" t="str" cm="1">
        <f t="array" ref="I1415">_xlfn.XLOOKUP(A1415, [1]July!A$2:A$4499, [1]July!P$2:P$4499, No)</f>
        <v>MI-04</v>
      </c>
      <c r="J1415" s="13">
        <v>25000000</v>
      </c>
    </row>
    <row r="1416" spans="1:10" s="20" customFormat="1" ht="47.25" x14ac:dyDescent="0.25">
      <c r="A1416" s="14" t="s">
        <v>4046</v>
      </c>
      <c r="B1416" s="21" t="s">
        <v>11</v>
      </c>
      <c r="C1416" s="11" t="s">
        <v>2633</v>
      </c>
      <c r="D1416" s="11" t="s">
        <v>3042</v>
      </c>
      <c r="E1416" s="12">
        <v>2023</v>
      </c>
      <c r="F1416" s="11" t="s">
        <v>4047</v>
      </c>
      <c r="G1416" s="11" t="s">
        <v>4048</v>
      </c>
      <c r="H1416" s="11" t="s">
        <v>349</v>
      </c>
      <c r="I1416" s="22" t="str" cm="1">
        <f t="array" ref="I1416">_xlfn.XLOOKUP(A1416, [1]July!A$2:A$4499, [1]July!P$2:P$4499, No)</f>
        <v>MI-09; MI-10</v>
      </c>
      <c r="J1416" s="13">
        <v>2140000</v>
      </c>
    </row>
    <row r="1417" spans="1:10" s="20" customFormat="1" ht="31.5" x14ac:dyDescent="0.25">
      <c r="A1417" s="14" t="s">
        <v>4049</v>
      </c>
      <c r="B1417" s="21" t="s">
        <v>11</v>
      </c>
      <c r="C1417" s="11" t="s">
        <v>2633</v>
      </c>
      <c r="D1417" s="11" t="s">
        <v>3042</v>
      </c>
      <c r="E1417" s="12">
        <v>2024</v>
      </c>
      <c r="F1417" s="11" t="s">
        <v>4050</v>
      </c>
      <c r="G1417" s="11" t="s">
        <v>4051</v>
      </c>
      <c r="H1417" s="11" t="s">
        <v>349</v>
      </c>
      <c r="I1417" s="22" t="str" cm="1">
        <f t="array" ref="I1417">_xlfn.XLOOKUP(A1417, [1]July!A$2:A$4499, [1]July!P$2:P$4499, No)</f>
        <v>MI-06</v>
      </c>
      <c r="J1417" s="13">
        <v>72000</v>
      </c>
    </row>
    <row r="1418" spans="1:10" s="20" customFormat="1" ht="31.5" x14ac:dyDescent="0.25">
      <c r="A1418" s="14" t="s">
        <v>4052</v>
      </c>
      <c r="B1418" s="21" t="s">
        <v>572</v>
      </c>
      <c r="C1418" s="11" t="s">
        <v>2633</v>
      </c>
      <c r="D1418" s="11" t="s">
        <v>3042</v>
      </c>
      <c r="E1418" s="12">
        <v>2024</v>
      </c>
      <c r="F1418" s="11" t="s">
        <v>4047</v>
      </c>
      <c r="G1418" s="11" t="s">
        <v>4053</v>
      </c>
      <c r="H1418" s="11" t="s">
        <v>349</v>
      </c>
      <c r="I1418" s="22" t="str" cm="1">
        <f t="array" ref="I1418">_xlfn.XLOOKUP(A1418, [1]July!A$2:A$4499, [1]July!P$2:P$4499, No)</f>
        <v>MI-09; MI-10</v>
      </c>
      <c r="J1418" s="13">
        <v>1000000</v>
      </c>
    </row>
    <row r="1419" spans="1:10" s="20" customFormat="1" ht="31.5" x14ac:dyDescent="0.25">
      <c r="A1419" s="14" t="s">
        <v>4054</v>
      </c>
      <c r="B1419" s="21" t="s">
        <v>572</v>
      </c>
      <c r="C1419" s="11" t="s">
        <v>2633</v>
      </c>
      <c r="D1419" s="11" t="s">
        <v>3042</v>
      </c>
      <c r="E1419" s="12">
        <v>2024</v>
      </c>
      <c r="F1419" s="11" t="s">
        <v>4055</v>
      </c>
      <c r="G1419" s="11" t="s">
        <v>4056</v>
      </c>
      <c r="H1419" s="11" t="s">
        <v>349</v>
      </c>
      <c r="I1419" s="22" t="str" cm="1">
        <f t="array" ref="I1419">_xlfn.XLOOKUP(A1419, [1]July!A$2:A$4499, [1]July!P$2:P$4499, No)</f>
        <v>MI-13</v>
      </c>
      <c r="J1419" s="13">
        <v>4837834</v>
      </c>
    </row>
    <row r="1420" spans="1:10" s="20" customFormat="1" ht="47.25" x14ac:dyDescent="0.25">
      <c r="A1420" s="14" t="s">
        <v>4057</v>
      </c>
      <c r="B1420" s="21" t="s">
        <v>572</v>
      </c>
      <c r="C1420" s="11" t="s">
        <v>2633</v>
      </c>
      <c r="D1420" s="11" t="s">
        <v>3042</v>
      </c>
      <c r="E1420" s="12">
        <v>2023</v>
      </c>
      <c r="F1420" s="11" t="s">
        <v>4058</v>
      </c>
      <c r="G1420" s="11" t="s">
        <v>4059</v>
      </c>
      <c r="H1420" s="11" t="s">
        <v>349</v>
      </c>
      <c r="I1420" s="22" t="str" cm="1">
        <f t="array" ref="I1420">_xlfn.XLOOKUP(A1420, [1]July!A$2:A$4499, [1]July!P$2:P$4499, No)</f>
        <v>MI-13</v>
      </c>
      <c r="J1420" s="13">
        <v>10000000</v>
      </c>
    </row>
    <row r="1421" spans="1:10" s="20" customFormat="1" ht="31.5" x14ac:dyDescent="0.25">
      <c r="A1421" s="14" t="s">
        <v>4060</v>
      </c>
      <c r="B1421" s="21" t="s">
        <v>11</v>
      </c>
      <c r="C1421" s="11" t="s">
        <v>2633</v>
      </c>
      <c r="D1421" s="11" t="s">
        <v>3042</v>
      </c>
      <c r="E1421" s="12">
        <v>2024</v>
      </c>
      <c r="F1421" s="11" t="s">
        <v>4061</v>
      </c>
      <c r="G1421" s="11" t="s">
        <v>4062</v>
      </c>
      <c r="H1421" s="11" t="s">
        <v>349</v>
      </c>
      <c r="I1421" s="22" t="str" cm="1">
        <f t="array" ref="I1421">_xlfn.XLOOKUP(A1421, [1]July!A$2:A$4499, [1]July!P$2:P$4499, No)</f>
        <v>MI-04</v>
      </c>
      <c r="J1421" s="13">
        <v>140000</v>
      </c>
    </row>
    <row r="1422" spans="1:10" s="20" customFormat="1" ht="31.5" x14ac:dyDescent="0.25">
      <c r="A1422" s="14" t="s">
        <v>4063</v>
      </c>
      <c r="B1422" s="21" t="s">
        <v>572</v>
      </c>
      <c r="C1422" s="11" t="s">
        <v>2633</v>
      </c>
      <c r="D1422" s="11" t="s">
        <v>3042</v>
      </c>
      <c r="E1422" s="12">
        <v>2024</v>
      </c>
      <c r="F1422" s="11" t="s">
        <v>4064</v>
      </c>
      <c r="G1422" s="11" t="s">
        <v>4065</v>
      </c>
      <c r="H1422" s="11" t="s">
        <v>349</v>
      </c>
      <c r="I1422" s="22" t="str" cm="1">
        <f t="array" ref="I1422">_xlfn.XLOOKUP(A1422, [1]July!A$2:A$4499, [1]July!P$2:P$4499, No)</f>
        <v>MI-11</v>
      </c>
      <c r="J1422" s="13">
        <v>160000</v>
      </c>
    </row>
    <row r="1423" spans="1:10" s="20" customFormat="1" ht="31.5" x14ac:dyDescent="0.25">
      <c r="A1423" s="14" t="s">
        <v>4066</v>
      </c>
      <c r="B1423" s="21" t="s">
        <v>11</v>
      </c>
      <c r="C1423" s="11" t="s">
        <v>2633</v>
      </c>
      <c r="D1423" s="11" t="s">
        <v>3042</v>
      </c>
      <c r="E1423" s="12">
        <v>2024</v>
      </c>
      <c r="F1423" s="11" t="s">
        <v>4067</v>
      </c>
      <c r="G1423" s="11" t="s">
        <v>4068</v>
      </c>
      <c r="H1423" s="11" t="s">
        <v>349</v>
      </c>
      <c r="I1423" s="22" t="str" cm="1">
        <f t="array" ref="I1423">_xlfn.XLOOKUP(A1423, [1]July!A$2:A$4499, [1]July!P$2:P$4499, No)</f>
        <v>MI-01</v>
      </c>
      <c r="J1423" s="13">
        <v>80000</v>
      </c>
    </row>
    <row r="1424" spans="1:10" s="20" customFormat="1" ht="31.5" x14ac:dyDescent="0.25">
      <c r="A1424" s="14" t="s">
        <v>4069</v>
      </c>
      <c r="B1424" s="21" t="s">
        <v>11</v>
      </c>
      <c r="C1424" s="11" t="s">
        <v>2633</v>
      </c>
      <c r="D1424" s="11" t="s">
        <v>3042</v>
      </c>
      <c r="E1424" s="12">
        <v>2023</v>
      </c>
      <c r="F1424" s="11" t="s">
        <v>4070</v>
      </c>
      <c r="G1424" s="11" t="s">
        <v>4071</v>
      </c>
      <c r="H1424" s="11" t="s">
        <v>349</v>
      </c>
      <c r="I1424" s="22" t="str" cm="1">
        <f t="array" ref="I1424">_xlfn.XLOOKUP(A1424, [1]July!A$2:A$4499, [1]July!P$2:P$4499, No)</f>
        <v>MI-12; MI-13</v>
      </c>
      <c r="J1424" s="13">
        <v>1000000</v>
      </c>
    </row>
    <row r="1425" spans="1:10" s="20" customFormat="1" ht="31.5" x14ac:dyDescent="0.25">
      <c r="A1425" s="14" t="s">
        <v>4072</v>
      </c>
      <c r="B1425" s="21" t="s">
        <v>11</v>
      </c>
      <c r="C1425" s="11" t="s">
        <v>2633</v>
      </c>
      <c r="D1425" s="11" t="s">
        <v>3042</v>
      </c>
      <c r="E1425" s="12">
        <v>2024</v>
      </c>
      <c r="F1425" s="11" t="s">
        <v>4073</v>
      </c>
      <c r="G1425" s="11" t="s">
        <v>4074</v>
      </c>
      <c r="H1425" s="11" t="s">
        <v>81</v>
      </c>
      <c r="I1425" s="22" t="str" cm="1">
        <f t="array" ref="I1425">_xlfn.XLOOKUP(A1425, [1]July!A$2:A$4499, [1]July!P$2:P$4499, No)</f>
        <v>MN-08</v>
      </c>
      <c r="J1425" s="13">
        <v>200000</v>
      </c>
    </row>
    <row r="1426" spans="1:10" s="20" customFormat="1" ht="31.5" x14ac:dyDescent="0.25">
      <c r="A1426" s="14" t="s">
        <v>4075</v>
      </c>
      <c r="B1426" s="21" t="s">
        <v>572</v>
      </c>
      <c r="C1426" s="11" t="s">
        <v>2633</v>
      </c>
      <c r="D1426" s="11" t="s">
        <v>3042</v>
      </c>
      <c r="E1426" s="12">
        <v>2024</v>
      </c>
      <c r="F1426" s="11" t="s">
        <v>4076</v>
      </c>
      <c r="G1426" s="11" t="s">
        <v>4077</v>
      </c>
      <c r="H1426" s="11" t="s">
        <v>81</v>
      </c>
      <c r="I1426" s="22" t="str" cm="1">
        <f t="array" ref="I1426">_xlfn.XLOOKUP(A1426, [1]July!A$2:A$4499, [1]July!P$2:P$4499, No)</f>
        <v>MN-08</v>
      </c>
      <c r="J1426" s="13">
        <v>200000</v>
      </c>
    </row>
    <row r="1427" spans="1:10" s="20" customFormat="1" x14ac:dyDescent="0.25">
      <c r="A1427" s="14" t="s">
        <v>4078</v>
      </c>
      <c r="B1427" s="21" t="s">
        <v>572</v>
      </c>
      <c r="C1427" s="11" t="s">
        <v>2633</v>
      </c>
      <c r="D1427" s="11" t="s">
        <v>3042</v>
      </c>
      <c r="E1427" s="12">
        <v>2024</v>
      </c>
      <c r="F1427" s="11" t="s">
        <v>4079</v>
      </c>
      <c r="G1427" s="11" t="s">
        <v>4080</v>
      </c>
      <c r="H1427" s="11" t="s">
        <v>81</v>
      </c>
      <c r="I1427" s="22" t="str" cm="1">
        <f t="array" ref="I1427">_xlfn.XLOOKUP(A1427, [1]July!A$2:A$4499, [1]July!P$2:P$4499, No)</f>
        <v>MN-02</v>
      </c>
      <c r="J1427" s="13">
        <v>280000</v>
      </c>
    </row>
    <row r="1428" spans="1:10" s="20" customFormat="1" x14ac:dyDescent="0.25">
      <c r="A1428" s="14" t="s">
        <v>4081</v>
      </c>
      <c r="B1428" s="21" t="s">
        <v>11</v>
      </c>
      <c r="C1428" s="11" t="s">
        <v>2633</v>
      </c>
      <c r="D1428" s="11" t="s">
        <v>3042</v>
      </c>
      <c r="E1428" s="12">
        <v>2024</v>
      </c>
      <c r="F1428" s="11" t="s">
        <v>4082</v>
      </c>
      <c r="G1428" s="11" t="s">
        <v>4083</v>
      </c>
      <c r="H1428" s="11" t="s">
        <v>81</v>
      </c>
      <c r="I1428" s="22" t="str" cm="1">
        <f t="array" ref="I1428">_xlfn.XLOOKUP(A1428, [1]July!A$2:A$4499, [1]July!P$2:P$4499, No)</f>
        <v>MN-02</v>
      </c>
      <c r="J1428" s="13">
        <v>44000</v>
      </c>
    </row>
    <row r="1429" spans="1:10" s="20" customFormat="1" x14ac:dyDescent="0.25">
      <c r="A1429" s="14" t="s">
        <v>4084</v>
      </c>
      <c r="B1429" s="21" t="s">
        <v>11</v>
      </c>
      <c r="C1429" s="11" t="s">
        <v>2633</v>
      </c>
      <c r="D1429" s="11" t="s">
        <v>3042</v>
      </c>
      <c r="E1429" s="12">
        <v>2024</v>
      </c>
      <c r="F1429" s="11" t="s">
        <v>4085</v>
      </c>
      <c r="G1429" s="11" t="s">
        <v>4086</v>
      </c>
      <c r="H1429" s="11" t="s">
        <v>81</v>
      </c>
      <c r="I1429" s="22" t="str" cm="1">
        <f t="array" ref="I1429">_xlfn.XLOOKUP(A1429, [1]July!A$2:A$4499, [1]July!P$2:P$4499, No)</f>
        <v>MN-03</v>
      </c>
      <c r="J1429" s="13">
        <v>165832</v>
      </c>
    </row>
    <row r="1430" spans="1:10" s="20" customFormat="1" ht="31.5" x14ac:dyDescent="0.25">
      <c r="A1430" s="14" t="s">
        <v>4087</v>
      </c>
      <c r="B1430" s="21" t="s">
        <v>11</v>
      </c>
      <c r="C1430" s="11" t="s">
        <v>2633</v>
      </c>
      <c r="D1430" s="11" t="s">
        <v>3042</v>
      </c>
      <c r="E1430" s="12">
        <v>2024</v>
      </c>
      <c r="F1430" s="11" t="s">
        <v>4088</v>
      </c>
      <c r="G1430" s="11" t="s">
        <v>4089</v>
      </c>
      <c r="H1430" s="11" t="s">
        <v>81</v>
      </c>
      <c r="I1430" s="22" t="str" cm="1">
        <f t="array" ref="I1430">_xlfn.XLOOKUP(A1430, [1]July!A$2:A$4499, [1]July!P$2:P$4499, No)</f>
        <v>MN-04</v>
      </c>
      <c r="J1430" s="13">
        <v>160000</v>
      </c>
    </row>
    <row r="1431" spans="1:10" s="20" customFormat="1" x14ac:dyDescent="0.25">
      <c r="A1431" s="14" t="s">
        <v>4090</v>
      </c>
      <c r="B1431" s="21" t="s">
        <v>572</v>
      </c>
      <c r="C1431" s="11" t="s">
        <v>2633</v>
      </c>
      <c r="D1431" s="11" t="s">
        <v>3042</v>
      </c>
      <c r="E1431" s="12">
        <v>2024</v>
      </c>
      <c r="F1431" s="11" t="s">
        <v>4091</v>
      </c>
      <c r="G1431" s="11" t="s">
        <v>4092</v>
      </c>
      <c r="H1431" s="11" t="s">
        <v>81</v>
      </c>
      <c r="I1431" s="22" t="str" cm="1">
        <f t="array" ref="I1431">_xlfn.XLOOKUP(A1431, [1]July!A$2:A$4499, [1]July!P$2:P$4499, No)</f>
        <v>MN-02</v>
      </c>
      <c r="J1431" s="13">
        <v>320000</v>
      </c>
    </row>
    <row r="1432" spans="1:10" s="20" customFormat="1" ht="31.5" x14ac:dyDescent="0.25">
      <c r="A1432" s="14" t="s">
        <v>4093</v>
      </c>
      <c r="B1432" s="21" t="s">
        <v>11</v>
      </c>
      <c r="C1432" s="11" t="s">
        <v>2633</v>
      </c>
      <c r="D1432" s="11" t="s">
        <v>3042</v>
      </c>
      <c r="E1432" s="12">
        <v>2024</v>
      </c>
      <c r="F1432" s="11" t="s">
        <v>4094</v>
      </c>
      <c r="G1432" s="11" t="s">
        <v>4095</v>
      </c>
      <c r="H1432" s="11" t="s">
        <v>81</v>
      </c>
      <c r="I1432" s="22" t="str" cm="1">
        <f t="array" ref="I1432">_xlfn.XLOOKUP(A1432, [1]July!A$2:A$4499, [1]July!P$2:P$4499, No)</f>
        <v>MN-04</v>
      </c>
      <c r="J1432" s="13">
        <v>200000</v>
      </c>
    </row>
    <row r="1433" spans="1:10" s="20" customFormat="1" ht="31.5" x14ac:dyDescent="0.25">
      <c r="A1433" s="14" t="s">
        <v>4096</v>
      </c>
      <c r="B1433" s="21" t="s">
        <v>572</v>
      </c>
      <c r="C1433" s="11" t="s">
        <v>2633</v>
      </c>
      <c r="D1433" s="11" t="s">
        <v>3042</v>
      </c>
      <c r="E1433" s="12">
        <v>2024</v>
      </c>
      <c r="F1433" s="11" t="s">
        <v>4097</v>
      </c>
      <c r="G1433" s="11" t="s">
        <v>4098</v>
      </c>
      <c r="H1433" s="11" t="s">
        <v>81</v>
      </c>
      <c r="I1433" s="22" t="str" cm="1">
        <f t="array" ref="I1433">_xlfn.XLOOKUP(A1433, [1]July!A$2:A$4499, [1]July!P$2:P$4499, No)</f>
        <v>MN-02</v>
      </c>
      <c r="J1433" s="13">
        <v>352000</v>
      </c>
    </row>
    <row r="1434" spans="1:10" s="20" customFormat="1" ht="31.5" x14ac:dyDescent="0.25">
      <c r="A1434" s="14" t="s">
        <v>4099</v>
      </c>
      <c r="B1434" s="21" t="s">
        <v>11</v>
      </c>
      <c r="C1434" s="11" t="s">
        <v>2633</v>
      </c>
      <c r="D1434" s="11" t="s">
        <v>3042</v>
      </c>
      <c r="E1434" s="12">
        <v>2024</v>
      </c>
      <c r="F1434" s="11" t="s">
        <v>4100</v>
      </c>
      <c r="G1434" s="11" t="s">
        <v>4101</v>
      </c>
      <c r="H1434" s="11" t="s">
        <v>81</v>
      </c>
      <c r="I1434" s="22" t="str" cm="1">
        <f t="array" ref="I1434">_xlfn.XLOOKUP(A1434, [1]July!A$2:A$4499, [1]July!P$2:P$4499, No)</f>
        <v>MN-08</v>
      </c>
      <c r="J1434" s="13">
        <v>200000</v>
      </c>
    </row>
    <row r="1435" spans="1:10" s="20" customFormat="1" ht="31.5" x14ac:dyDescent="0.25">
      <c r="A1435" s="14" t="s">
        <v>4102</v>
      </c>
      <c r="B1435" s="21" t="s">
        <v>572</v>
      </c>
      <c r="C1435" s="11" t="s">
        <v>2633</v>
      </c>
      <c r="D1435" s="11" t="s">
        <v>3042</v>
      </c>
      <c r="E1435" s="12">
        <v>2024</v>
      </c>
      <c r="F1435" s="11" t="s">
        <v>4103</v>
      </c>
      <c r="G1435" s="11" t="s">
        <v>4104</v>
      </c>
      <c r="H1435" s="11" t="s">
        <v>81</v>
      </c>
      <c r="I1435" s="22" t="str" cm="1">
        <f t="array" ref="I1435">_xlfn.XLOOKUP(A1435, [1]July!A$2:A$4499, [1]July!P$2:P$4499, No)</f>
        <v>MN-01</v>
      </c>
      <c r="J1435" s="13">
        <v>250000</v>
      </c>
    </row>
    <row r="1436" spans="1:10" s="20" customFormat="1" ht="31.5" x14ac:dyDescent="0.25">
      <c r="A1436" s="14" t="s">
        <v>4105</v>
      </c>
      <c r="B1436" s="21" t="s">
        <v>11</v>
      </c>
      <c r="C1436" s="11" t="s">
        <v>2633</v>
      </c>
      <c r="D1436" s="11" t="s">
        <v>3042</v>
      </c>
      <c r="E1436" s="12">
        <v>2024</v>
      </c>
      <c r="F1436" s="11" t="s">
        <v>4106</v>
      </c>
      <c r="G1436" s="11" t="s">
        <v>4107</v>
      </c>
      <c r="H1436" s="11" t="s">
        <v>81</v>
      </c>
      <c r="I1436" s="22" t="str" cm="1">
        <f t="array" ref="I1436">_xlfn.XLOOKUP(A1436, [1]July!A$2:A$4499, [1]July!P$2:P$4499, No)</f>
        <v>MN-01</v>
      </c>
      <c r="J1436" s="13">
        <v>120000</v>
      </c>
    </row>
    <row r="1437" spans="1:10" s="20" customFormat="1" ht="47.25" x14ac:dyDescent="0.25">
      <c r="A1437" s="14" t="s">
        <v>4108</v>
      </c>
      <c r="B1437" s="21" t="s">
        <v>11</v>
      </c>
      <c r="C1437" s="11" t="s">
        <v>2633</v>
      </c>
      <c r="D1437" s="11" t="s">
        <v>3042</v>
      </c>
      <c r="E1437" s="12">
        <v>2024</v>
      </c>
      <c r="F1437" s="11" t="s">
        <v>4109</v>
      </c>
      <c r="G1437" s="11" t="s">
        <v>4110</v>
      </c>
      <c r="H1437" s="11" t="s">
        <v>81</v>
      </c>
      <c r="I1437" s="22" t="str" cm="1">
        <f t="array" ref="I1437">_xlfn.XLOOKUP(A1437, [1]July!A$2:A$4499, [1]July!P$2:P$4499, No)</f>
        <v>MN-01</v>
      </c>
      <c r="J1437" s="13">
        <v>340000</v>
      </c>
    </row>
    <row r="1438" spans="1:10" s="20" customFormat="1" ht="47.25" x14ac:dyDescent="0.25">
      <c r="A1438" s="14" t="s">
        <v>4111</v>
      </c>
      <c r="B1438" s="21" t="s">
        <v>572</v>
      </c>
      <c r="C1438" s="11" t="s">
        <v>2633</v>
      </c>
      <c r="D1438" s="11" t="s">
        <v>3042</v>
      </c>
      <c r="E1438" s="12">
        <v>2024</v>
      </c>
      <c r="F1438" s="11" t="s">
        <v>4112</v>
      </c>
      <c r="G1438" s="11" t="s">
        <v>4113</v>
      </c>
      <c r="H1438" s="11" t="s">
        <v>81</v>
      </c>
      <c r="I1438" s="22" t="str" cm="1">
        <f t="array" ref="I1438">_xlfn.XLOOKUP(A1438, [1]July!A$2:A$4499, [1]July!P$2:P$4499, No)</f>
        <v>MN-08</v>
      </c>
      <c r="J1438" s="13">
        <v>1182872</v>
      </c>
    </row>
    <row r="1439" spans="1:10" s="20" customFormat="1" ht="31.5" x14ac:dyDescent="0.25">
      <c r="A1439" s="14" t="s">
        <v>4114</v>
      </c>
      <c r="B1439" s="21" t="s">
        <v>572</v>
      </c>
      <c r="C1439" s="11" t="s">
        <v>2633</v>
      </c>
      <c r="D1439" s="11" t="s">
        <v>3042</v>
      </c>
      <c r="E1439" s="12">
        <v>2024</v>
      </c>
      <c r="F1439" s="11" t="s">
        <v>2726</v>
      </c>
      <c r="G1439" s="11" t="s">
        <v>4115</v>
      </c>
      <c r="H1439" s="11" t="s">
        <v>92</v>
      </c>
      <c r="I1439" s="22" t="str" cm="1">
        <f t="array" ref="I1439">_xlfn.XLOOKUP(A1439, [1]July!A$2:A$4499, [1]July!P$2:P$4499, No)</f>
        <v>MS-03</v>
      </c>
      <c r="J1439" s="13">
        <v>8128000</v>
      </c>
    </row>
    <row r="1440" spans="1:10" s="20" customFormat="1" ht="31.5" x14ac:dyDescent="0.25">
      <c r="A1440" s="14" t="s">
        <v>4116</v>
      </c>
      <c r="B1440" s="21" t="s">
        <v>572</v>
      </c>
      <c r="C1440" s="11" t="s">
        <v>2633</v>
      </c>
      <c r="D1440" s="11" t="s">
        <v>3042</v>
      </c>
      <c r="E1440" s="12">
        <v>2024</v>
      </c>
      <c r="F1440" s="11" t="s">
        <v>4117</v>
      </c>
      <c r="G1440" s="11" t="s">
        <v>4118</v>
      </c>
      <c r="H1440" s="11" t="s">
        <v>92</v>
      </c>
      <c r="I1440" s="22" t="str" cm="1">
        <f t="array" ref="I1440">_xlfn.XLOOKUP(A1440, [1]July!A$2:A$4499, [1]July!P$2:P$4499, No)</f>
        <v>MS-02</v>
      </c>
      <c r="J1440" s="13">
        <v>1280000</v>
      </c>
    </row>
    <row r="1441" spans="1:10" s="20" customFormat="1" ht="31.5" x14ac:dyDescent="0.25">
      <c r="A1441" s="14" t="s">
        <v>4119</v>
      </c>
      <c r="B1441" s="21" t="s">
        <v>572</v>
      </c>
      <c r="C1441" s="11" t="s">
        <v>2633</v>
      </c>
      <c r="D1441" s="11" t="s">
        <v>3042</v>
      </c>
      <c r="E1441" s="12">
        <v>2024</v>
      </c>
      <c r="F1441" s="11" t="s">
        <v>4120</v>
      </c>
      <c r="G1441" s="11" t="s">
        <v>4121</v>
      </c>
      <c r="H1441" s="11" t="s">
        <v>92</v>
      </c>
      <c r="I1441" s="22" t="str" cm="1">
        <f t="array" ref="I1441">_xlfn.XLOOKUP(A1441, [1]July!A$2:A$4499, [1]July!P$2:P$4499, No)</f>
        <v>MS-04</v>
      </c>
      <c r="J1441" s="13">
        <v>275000</v>
      </c>
    </row>
    <row r="1442" spans="1:10" s="20" customFormat="1" ht="31.5" x14ac:dyDescent="0.25">
      <c r="A1442" s="14" t="s">
        <v>4122</v>
      </c>
      <c r="B1442" s="21" t="s">
        <v>11</v>
      </c>
      <c r="C1442" s="11" t="s">
        <v>2633</v>
      </c>
      <c r="D1442" s="11" t="s">
        <v>3042</v>
      </c>
      <c r="E1442" s="12">
        <v>2024</v>
      </c>
      <c r="F1442" s="11" t="s">
        <v>4123</v>
      </c>
      <c r="G1442" s="11" t="s">
        <v>4124</v>
      </c>
      <c r="H1442" s="11" t="s">
        <v>92</v>
      </c>
      <c r="I1442" s="22" t="str" cm="1">
        <f t="array" ref="I1442">_xlfn.XLOOKUP(A1442, [1]July!A$2:A$4499, [1]July!P$2:P$4499, No)</f>
        <v>MS-02</v>
      </c>
      <c r="J1442" s="13">
        <v>100000</v>
      </c>
    </row>
    <row r="1443" spans="1:10" s="20" customFormat="1" ht="31.5" x14ac:dyDescent="0.25">
      <c r="A1443" s="14" t="s">
        <v>4125</v>
      </c>
      <c r="B1443" s="21" t="s">
        <v>11</v>
      </c>
      <c r="C1443" s="11" t="s">
        <v>2633</v>
      </c>
      <c r="D1443" s="11" t="s">
        <v>3042</v>
      </c>
      <c r="E1443" s="12">
        <v>2024</v>
      </c>
      <c r="F1443" s="11" t="s">
        <v>4126</v>
      </c>
      <c r="G1443" s="11" t="s">
        <v>4127</v>
      </c>
      <c r="H1443" s="11" t="s">
        <v>92</v>
      </c>
      <c r="I1443" s="22" t="str" cm="1">
        <f t="array" ref="I1443">_xlfn.XLOOKUP(A1443, [1]July!A$2:A$4499, [1]July!P$2:P$4499, No)</f>
        <v>MS-03</v>
      </c>
      <c r="J1443" s="13">
        <v>1948800</v>
      </c>
    </row>
    <row r="1444" spans="1:10" s="20" customFormat="1" ht="31.5" x14ac:dyDescent="0.25">
      <c r="A1444" s="14" t="s">
        <v>4128</v>
      </c>
      <c r="B1444" s="21" t="s">
        <v>11</v>
      </c>
      <c r="C1444" s="11" t="s">
        <v>2633</v>
      </c>
      <c r="D1444" s="11" t="s">
        <v>3042</v>
      </c>
      <c r="E1444" s="12">
        <v>2024</v>
      </c>
      <c r="F1444" s="11" t="s">
        <v>4129</v>
      </c>
      <c r="G1444" s="11" t="s">
        <v>4130</v>
      </c>
      <c r="H1444" s="11" t="s">
        <v>96</v>
      </c>
      <c r="I1444" s="22" t="str" cm="1">
        <f t="array" ref="I1444">_xlfn.XLOOKUP(A1444, [1]July!A$2:A$4499, [1]July!P$2:P$4499, No)</f>
        <v>MO-08</v>
      </c>
      <c r="J1444" s="13">
        <v>124363</v>
      </c>
    </row>
    <row r="1445" spans="1:10" s="20" customFormat="1" x14ac:dyDescent="0.25">
      <c r="A1445" s="14" t="s">
        <v>4131</v>
      </c>
      <c r="B1445" s="21" t="s">
        <v>572</v>
      </c>
      <c r="C1445" s="11" t="s">
        <v>2633</v>
      </c>
      <c r="D1445" s="11" t="s">
        <v>3042</v>
      </c>
      <c r="E1445" s="12">
        <v>2024</v>
      </c>
      <c r="F1445" s="11" t="s">
        <v>4132</v>
      </c>
      <c r="G1445" s="11" t="s">
        <v>4133</v>
      </c>
      <c r="H1445" s="11" t="s">
        <v>96</v>
      </c>
      <c r="I1445" s="22" t="str" cm="1">
        <f t="array" ref="I1445">_xlfn.XLOOKUP(A1445, [1]July!A$2:A$4499, [1]July!P$2:P$4499, No)</f>
        <v>MO-07</v>
      </c>
      <c r="J1445" s="13">
        <v>240000</v>
      </c>
    </row>
    <row r="1446" spans="1:10" s="20" customFormat="1" ht="31.5" x14ac:dyDescent="0.25">
      <c r="A1446" s="14" t="s">
        <v>4134</v>
      </c>
      <c r="B1446" s="21" t="s">
        <v>572</v>
      </c>
      <c r="C1446" s="11" t="s">
        <v>2633</v>
      </c>
      <c r="D1446" s="11" t="s">
        <v>3042</v>
      </c>
      <c r="E1446" s="12">
        <v>2024</v>
      </c>
      <c r="F1446" s="11" t="s">
        <v>4135</v>
      </c>
      <c r="G1446" s="11" t="s">
        <v>4136</v>
      </c>
      <c r="H1446" s="11" t="s">
        <v>96</v>
      </c>
      <c r="I1446" s="22" t="str" cm="1">
        <f t="array" ref="I1446">_xlfn.XLOOKUP(A1446, [1]July!A$2:A$4499, [1]July!P$2:P$4499, No)</f>
        <v>MO-03; MO-08</v>
      </c>
      <c r="J1446" s="13">
        <v>720000</v>
      </c>
    </row>
    <row r="1447" spans="1:10" s="20" customFormat="1" ht="47.25" x14ac:dyDescent="0.25">
      <c r="A1447" s="14" t="s">
        <v>4137</v>
      </c>
      <c r="B1447" s="21" t="s">
        <v>11</v>
      </c>
      <c r="C1447" s="11" t="s">
        <v>2633</v>
      </c>
      <c r="D1447" s="11" t="s">
        <v>3042</v>
      </c>
      <c r="E1447" s="12">
        <v>2024</v>
      </c>
      <c r="F1447" s="11" t="s">
        <v>4138</v>
      </c>
      <c r="G1447" s="11" t="s">
        <v>4139</v>
      </c>
      <c r="H1447" s="11" t="s">
        <v>96</v>
      </c>
      <c r="I1447" s="22" t="str" cm="1">
        <f t="array" ref="I1447">_xlfn.XLOOKUP(A1447, [1]July!A$2:A$4499, [1]July!P$2:P$4499, No)</f>
        <v>MO-04</v>
      </c>
      <c r="J1447" s="13">
        <v>96702</v>
      </c>
    </row>
    <row r="1448" spans="1:10" s="20" customFormat="1" ht="47.25" x14ac:dyDescent="0.25">
      <c r="A1448" s="14" t="s">
        <v>4140</v>
      </c>
      <c r="B1448" s="21" t="s">
        <v>11</v>
      </c>
      <c r="C1448" s="11" t="s">
        <v>2633</v>
      </c>
      <c r="D1448" s="11" t="s">
        <v>3042</v>
      </c>
      <c r="E1448" s="12">
        <v>2024</v>
      </c>
      <c r="F1448" s="11" t="s">
        <v>4141</v>
      </c>
      <c r="G1448" s="11" t="s">
        <v>4142</v>
      </c>
      <c r="H1448" s="11" t="s">
        <v>96</v>
      </c>
      <c r="I1448" s="22" t="str" cm="1">
        <f t="array" ref="I1448">_xlfn.XLOOKUP(A1448, [1]July!A$2:A$4499, [1]July!P$2:P$4499, No)</f>
        <v>MO-06</v>
      </c>
      <c r="J1448" s="13">
        <v>120000</v>
      </c>
    </row>
    <row r="1449" spans="1:10" s="20" customFormat="1" ht="31.5" x14ac:dyDescent="0.25">
      <c r="A1449" s="14" t="s">
        <v>4143</v>
      </c>
      <c r="B1449" s="21" t="s">
        <v>572</v>
      </c>
      <c r="C1449" s="11" t="s">
        <v>2633</v>
      </c>
      <c r="D1449" s="11" t="s">
        <v>3042</v>
      </c>
      <c r="E1449" s="12">
        <v>2024</v>
      </c>
      <c r="F1449" s="11" t="s">
        <v>1656</v>
      </c>
      <c r="G1449" s="11" t="s">
        <v>4144</v>
      </c>
      <c r="H1449" s="11" t="s">
        <v>96</v>
      </c>
      <c r="I1449" s="22" t="str" cm="1">
        <f t="array" ref="I1449">_xlfn.XLOOKUP(A1449, [1]July!A$2:A$4499, [1]July!P$2:P$4499, No)</f>
        <v>MO-04</v>
      </c>
      <c r="J1449" s="13">
        <v>8416248</v>
      </c>
    </row>
    <row r="1450" spans="1:10" s="20" customFormat="1" x14ac:dyDescent="0.25">
      <c r="A1450" s="14" t="s">
        <v>4145</v>
      </c>
      <c r="B1450" s="21" t="s">
        <v>572</v>
      </c>
      <c r="C1450" s="11" t="s">
        <v>2633</v>
      </c>
      <c r="D1450" s="11" t="s">
        <v>3042</v>
      </c>
      <c r="E1450" s="12">
        <v>2024</v>
      </c>
      <c r="F1450" s="11" t="s">
        <v>2690</v>
      </c>
      <c r="G1450" s="11" t="s">
        <v>4146</v>
      </c>
      <c r="H1450" s="11" t="s">
        <v>96</v>
      </c>
      <c r="I1450" s="22" t="str" cm="1">
        <f t="array" ref="I1450">_xlfn.XLOOKUP(A1450, [1]July!A$2:A$4499, [1]July!P$2:P$4499, No)</f>
        <v>MO-07</v>
      </c>
      <c r="J1450" s="13">
        <v>912000</v>
      </c>
    </row>
    <row r="1451" spans="1:10" s="20" customFormat="1" ht="31.5" x14ac:dyDescent="0.25">
      <c r="A1451" s="14" t="s">
        <v>4147</v>
      </c>
      <c r="B1451" s="21" t="s">
        <v>572</v>
      </c>
      <c r="C1451" s="11" t="s">
        <v>2633</v>
      </c>
      <c r="D1451" s="11" t="s">
        <v>3042</v>
      </c>
      <c r="E1451" s="12">
        <v>2024</v>
      </c>
      <c r="F1451" s="11" t="s">
        <v>4148</v>
      </c>
      <c r="G1451" s="11" t="s">
        <v>4149</v>
      </c>
      <c r="H1451" s="11" t="s">
        <v>96</v>
      </c>
      <c r="I1451" s="22" t="str" cm="1">
        <f t="array" ref="I1451">_xlfn.XLOOKUP(A1451, [1]July!A$2:A$4499, [1]July!P$2:P$4499, No)</f>
        <v>MO-02; MO-01</v>
      </c>
      <c r="J1451" s="13">
        <v>1159679</v>
      </c>
    </row>
    <row r="1452" spans="1:10" s="20" customFormat="1" ht="63" x14ac:dyDescent="0.25">
      <c r="A1452" s="14" t="s">
        <v>4150</v>
      </c>
      <c r="B1452" s="21" t="s">
        <v>572</v>
      </c>
      <c r="C1452" s="11" t="s">
        <v>2633</v>
      </c>
      <c r="D1452" s="11" t="s">
        <v>3042</v>
      </c>
      <c r="E1452" s="12">
        <v>2024</v>
      </c>
      <c r="F1452" s="11" t="s">
        <v>4151</v>
      </c>
      <c r="G1452" s="11" t="s">
        <v>4152</v>
      </c>
      <c r="H1452" s="11" t="s">
        <v>103</v>
      </c>
      <c r="I1452" s="22" t="str" cm="1">
        <f t="array" ref="I1452">_xlfn.XLOOKUP(A1452, [1]July!A$2:A$4499, [1]July!P$2:P$4499, No)</f>
        <v>MT-01</v>
      </c>
      <c r="J1452" s="13">
        <v>4740054</v>
      </c>
    </row>
    <row r="1453" spans="1:10" s="20" customFormat="1" ht="31.5" x14ac:dyDescent="0.25">
      <c r="A1453" s="14" t="s">
        <v>4153</v>
      </c>
      <c r="B1453" s="21" t="s">
        <v>11</v>
      </c>
      <c r="C1453" s="11" t="s">
        <v>2633</v>
      </c>
      <c r="D1453" s="11" t="s">
        <v>3042</v>
      </c>
      <c r="E1453" s="12">
        <v>2024</v>
      </c>
      <c r="F1453" s="11" t="s">
        <v>4154</v>
      </c>
      <c r="G1453" s="11" t="s">
        <v>4155</v>
      </c>
      <c r="H1453" s="11" t="s">
        <v>103</v>
      </c>
      <c r="I1453" s="22" t="str" cm="1">
        <f t="array" ref="I1453">_xlfn.XLOOKUP(A1453, [1]July!A$2:A$4499, [1]July!P$2:P$4499, No)</f>
        <v>MT-02</v>
      </c>
      <c r="J1453" s="13">
        <v>293600</v>
      </c>
    </row>
    <row r="1454" spans="1:10" s="20" customFormat="1" ht="47.25" x14ac:dyDescent="0.25">
      <c r="A1454" s="14" t="s">
        <v>4156</v>
      </c>
      <c r="B1454" s="21" t="s">
        <v>572</v>
      </c>
      <c r="C1454" s="11" t="s">
        <v>2633</v>
      </c>
      <c r="D1454" s="11" t="s">
        <v>3042</v>
      </c>
      <c r="E1454" s="12">
        <v>2024</v>
      </c>
      <c r="F1454" s="11" t="s">
        <v>4157</v>
      </c>
      <c r="G1454" s="11" t="s">
        <v>4158</v>
      </c>
      <c r="H1454" s="11" t="s">
        <v>103</v>
      </c>
      <c r="I1454" s="22" t="str" cm="1">
        <f t="array" ref="I1454">_xlfn.XLOOKUP(A1454, [1]July!A$2:A$4499, [1]July!P$2:P$4499, No)</f>
        <v>MT-01</v>
      </c>
      <c r="J1454" s="13">
        <v>3275408</v>
      </c>
    </row>
    <row r="1455" spans="1:10" s="20" customFormat="1" ht="47.25" x14ac:dyDescent="0.25">
      <c r="A1455" s="14" t="s">
        <v>4159</v>
      </c>
      <c r="B1455" s="21" t="s">
        <v>11</v>
      </c>
      <c r="C1455" s="11" t="s">
        <v>2633</v>
      </c>
      <c r="D1455" s="11" t="s">
        <v>3042</v>
      </c>
      <c r="E1455" s="12">
        <v>2024</v>
      </c>
      <c r="F1455" s="11" t="s">
        <v>4160</v>
      </c>
      <c r="G1455" s="11" t="s">
        <v>4161</v>
      </c>
      <c r="H1455" s="11" t="s">
        <v>103</v>
      </c>
      <c r="I1455" s="22" t="str" cm="1">
        <f t="array" ref="I1455">_xlfn.XLOOKUP(A1455, [1]July!A$2:A$4499, [1]July!P$2:P$4499, No)</f>
        <v>MT-01</v>
      </c>
      <c r="J1455" s="13">
        <v>275200</v>
      </c>
    </row>
    <row r="1456" spans="1:10" s="20" customFormat="1" ht="31.5" x14ac:dyDescent="0.25">
      <c r="A1456" s="14" t="s">
        <v>4162</v>
      </c>
      <c r="B1456" s="21" t="s">
        <v>11</v>
      </c>
      <c r="C1456" s="11" t="s">
        <v>2633</v>
      </c>
      <c r="D1456" s="11" t="s">
        <v>3042</v>
      </c>
      <c r="E1456" s="12">
        <v>2023</v>
      </c>
      <c r="F1456" s="11" t="s">
        <v>4160</v>
      </c>
      <c r="G1456" s="11" t="s">
        <v>4163</v>
      </c>
      <c r="H1456" s="11" t="s">
        <v>103</v>
      </c>
      <c r="I1456" s="22" t="str" cm="1">
        <f t="array" ref="I1456">_xlfn.XLOOKUP(A1456, [1]July!A$2:A$4499, [1]July!P$2:P$4499, No)</f>
        <v>MT-01</v>
      </c>
      <c r="J1456" s="13">
        <v>200000</v>
      </c>
    </row>
    <row r="1457" spans="1:10" s="20" customFormat="1" ht="31.5" x14ac:dyDescent="0.25">
      <c r="A1457" s="14" t="s">
        <v>4164</v>
      </c>
      <c r="B1457" s="21" t="s">
        <v>11</v>
      </c>
      <c r="C1457" s="11" t="s">
        <v>2633</v>
      </c>
      <c r="D1457" s="11" t="s">
        <v>3042</v>
      </c>
      <c r="E1457" s="12">
        <v>2024</v>
      </c>
      <c r="F1457" s="11" t="s">
        <v>4165</v>
      </c>
      <c r="G1457" s="11" t="s">
        <v>4166</v>
      </c>
      <c r="H1457" s="11" t="s">
        <v>103</v>
      </c>
      <c r="I1457" s="22" t="str" cm="1">
        <f t="array" ref="I1457">_xlfn.XLOOKUP(A1457, [1]July!A$2:A$4499, [1]July!P$2:P$4499, No)</f>
        <v>MT-01</v>
      </c>
      <c r="J1457" s="13">
        <v>175554</v>
      </c>
    </row>
    <row r="1458" spans="1:10" s="20" customFormat="1" ht="47.25" x14ac:dyDescent="0.25">
      <c r="A1458" s="14" t="s">
        <v>4167</v>
      </c>
      <c r="B1458" s="21" t="s">
        <v>11</v>
      </c>
      <c r="C1458" s="11" t="s">
        <v>2633</v>
      </c>
      <c r="D1458" s="11" t="s">
        <v>3042</v>
      </c>
      <c r="E1458" s="12">
        <v>2024</v>
      </c>
      <c r="F1458" s="11" t="s">
        <v>4168</v>
      </c>
      <c r="G1458" s="11" t="s">
        <v>4169</v>
      </c>
      <c r="H1458" s="11" t="s">
        <v>103</v>
      </c>
      <c r="I1458" s="22" t="str" cm="1">
        <f t="array" ref="I1458">_xlfn.XLOOKUP(A1458, [1]July!A$2:A$4499, [1]July!P$2:P$4499, No)</f>
        <v>MT-01</v>
      </c>
      <c r="J1458" s="13">
        <v>2444170</v>
      </c>
    </row>
    <row r="1459" spans="1:10" s="20" customFormat="1" ht="31.5" x14ac:dyDescent="0.25">
      <c r="A1459" s="14" t="s">
        <v>4170</v>
      </c>
      <c r="B1459" s="21" t="s">
        <v>11</v>
      </c>
      <c r="C1459" s="11" t="s">
        <v>2633</v>
      </c>
      <c r="D1459" s="11" t="s">
        <v>3042</v>
      </c>
      <c r="E1459" s="12">
        <v>2024</v>
      </c>
      <c r="F1459" s="11" t="s">
        <v>4171</v>
      </c>
      <c r="G1459" s="11" t="s">
        <v>4172</v>
      </c>
      <c r="H1459" s="11" t="s">
        <v>103</v>
      </c>
      <c r="I1459" s="22" t="str" cm="1">
        <f t="array" ref="I1459">_xlfn.XLOOKUP(A1459, [1]July!A$2:A$4499, [1]July!P$2:P$4499, No)</f>
        <v>MT-02</v>
      </c>
      <c r="J1459" s="13">
        <v>319526</v>
      </c>
    </row>
    <row r="1460" spans="1:10" s="20" customFormat="1" ht="31.5" x14ac:dyDescent="0.25">
      <c r="A1460" s="14" t="s">
        <v>4173</v>
      </c>
      <c r="B1460" s="21" t="s">
        <v>11</v>
      </c>
      <c r="C1460" s="11" t="s">
        <v>2633</v>
      </c>
      <c r="D1460" s="11" t="s">
        <v>3042</v>
      </c>
      <c r="E1460" s="12">
        <v>2023</v>
      </c>
      <c r="F1460" s="11" t="s">
        <v>4174</v>
      </c>
      <c r="G1460" s="11" t="s">
        <v>4175</v>
      </c>
      <c r="H1460" s="11" t="s">
        <v>103</v>
      </c>
      <c r="I1460" s="22" t="str" cm="1">
        <f t="array" ref="I1460">_xlfn.XLOOKUP(A1460, [1]July!A$2:A$4499, [1]July!P$2:P$4499, No)</f>
        <v>MT-02</v>
      </c>
      <c r="J1460" s="13">
        <v>142662</v>
      </c>
    </row>
    <row r="1461" spans="1:10" s="20" customFormat="1" ht="31.5" x14ac:dyDescent="0.25">
      <c r="A1461" s="14" t="s">
        <v>4176</v>
      </c>
      <c r="B1461" s="21" t="s">
        <v>11</v>
      </c>
      <c r="C1461" s="11" t="s">
        <v>2633</v>
      </c>
      <c r="D1461" s="11" t="s">
        <v>3042</v>
      </c>
      <c r="E1461" s="12">
        <v>2024</v>
      </c>
      <c r="F1461" s="11" t="s">
        <v>4177</v>
      </c>
      <c r="G1461" s="11" t="s">
        <v>4178</v>
      </c>
      <c r="H1461" s="11" t="s">
        <v>388</v>
      </c>
      <c r="I1461" s="22" t="str" cm="1">
        <f t="array" ref="I1461">_xlfn.XLOOKUP(A1461, [1]July!A$2:A$4499, [1]July!P$2:P$4499, No)</f>
        <v>NE-03</v>
      </c>
      <c r="J1461" s="13">
        <v>160000</v>
      </c>
    </row>
    <row r="1462" spans="1:10" s="20" customFormat="1" ht="31.5" x14ac:dyDescent="0.25">
      <c r="A1462" s="14" t="s">
        <v>4179</v>
      </c>
      <c r="B1462" s="21" t="s">
        <v>11</v>
      </c>
      <c r="C1462" s="11" t="s">
        <v>2633</v>
      </c>
      <c r="D1462" s="11" t="s">
        <v>3042</v>
      </c>
      <c r="E1462" s="12">
        <v>2024</v>
      </c>
      <c r="F1462" s="11" t="s">
        <v>4180</v>
      </c>
      <c r="G1462" s="11" t="s">
        <v>4181</v>
      </c>
      <c r="H1462" s="11" t="s">
        <v>388</v>
      </c>
      <c r="I1462" s="22" t="str" cm="1">
        <f t="array" ref="I1462">_xlfn.XLOOKUP(A1462, [1]July!A$2:A$4499, [1]July!P$2:P$4499, No)</f>
        <v>NE-03</v>
      </c>
      <c r="J1462" s="13">
        <v>400000</v>
      </c>
    </row>
    <row r="1463" spans="1:10" s="20" customFormat="1" ht="31.5" x14ac:dyDescent="0.25">
      <c r="A1463" s="14" t="s">
        <v>4182</v>
      </c>
      <c r="B1463" s="21" t="s">
        <v>572</v>
      </c>
      <c r="C1463" s="11" t="s">
        <v>2633</v>
      </c>
      <c r="D1463" s="11" t="s">
        <v>3042</v>
      </c>
      <c r="E1463" s="12">
        <v>2024</v>
      </c>
      <c r="F1463" s="11" t="s">
        <v>4183</v>
      </c>
      <c r="G1463" s="11" t="s">
        <v>4184</v>
      </c>
      <c r="H1463" s="11" t="s">
        <v>388</v>
      </c>
      <c r="I1463" s="22" t="str" cm="1">
        <f t="array" ref="I1463">_xlfn.XLOOKUP(A1463, [1]July!A$2:A$4499, [1]July!P$2:P$4499, No)</f>
        <v>NE-01</v>
      </c>
      <c r="J1463" s="13">
        <v>400000</v>
      </c>
    </row>
    <row r="1464" spans="1:10" s="20" customFormat="1" ht="31.5" x14ac:dyDescent="0.25">
      <c r="A1464" s="14" t="s">
        <v>4185</v>
      </c>
      <c r="B1464" s="21" t="s">
        <v>572</v>
      </c>
      <c r="C1464" s="11" t="s">
        <v>2633</v>
      </c>
      <c r="D1464" s="11" t="s">
        <v>3042</v>
      </c>
      <c r="E1464" s="12">
        <v>2024</v>
      </c>
      <c r="F1464" s="11" t="s">
        <v>4186</v>
      </c>
      <c r="G1464" s="11" t="s">
        <v>4187</v>
      </c>
      <c r="H1464" s="11" t="s">
        <v>107</v>
      </c>
      <c r="I1464" s="22" t="str" cm="1">
        <f t="array" ref="I1464">_xlfn.XLOOKUP(A1464, [1]July!A$2:A$4499, [1]July!P$2:P$4499, No)</f>
        <v>NV-02</v>
      </c>
      <c r="J1464" s="13">
        <v>1906695</v>
      </c>
    </row>
    <row r="1465" spans="1:10" s="20" customFormat="1" ht="63" x14ac:dyDescent="0.25">
      <c r="A1465" s="14" t="s">
        <v>4188</v>
      </c>
      <c r="B1465" s="21" t="s">
        <v>572</v>
      </c>
      <c r="C1465" s="11" t="s">
        <v>2633</v>
      </c>
      <c r="D1465" s="11" t="s">
        <v>3042</v>
      </c>
      <c r="E1465" s="12">
        <v>2024</v>
      </c>
      <c r="F1465" s="11" t="s">
        <v>4189</v>
      </c>
      <c r="G1465" s="11" t="s">
        <v>4190</v>
      </c>
      <c r="H1465" s="11" t="s">
        <v>107</v>
      </c>
      <c r="I1465" s="22" t="str" cm="1">
        <f t="array" ref="I1465">_xlfn.XLOOKUP(A1465, [1]July!A$2:A$4499, [1]July!P$2:P$4499, No)</f>
        <v>NV-02</v>
      </c>
      <c r="J1465" s="13">
        <v>3578227</v>
      </c>
    </row>
    <row r="1466" spans="1:10" s="20" customFormat="1" ht="63" x14ac:dyDescent="0.25">
      <c r="A1466" s="14" t="s">
        <v>4191</v>
      </c>
      <c r="B1466" s="21" t="s">
        <v>11</v>
      </c>
      <c r="C1466" s="11" t="s">
        <v>2633</v>
      </c>
      <c r="D1466" s="11" t="s">
        <v>3042</v>
      </c>
      <c r="E1466" s="12">
        <v>2024</v>
      </c>
      <c r="F1466" s="11" t="s">
        <v>4192</v>
      </c>
      <c r="G1466" s="11" t="s">
        <v>4193</v>
      </c>
      <c r="H1466" s="11" t="s">
        <v>107</v>
      </c>
      <c r="I1466" s="22" t="str" cm="1">
        <f t="array" ref="I1466">_xlfn.XLOOKUP(A1466, [1]July!A$2:A$4499, [1]July!P$2:P$4499, No)</f>
        <v>NV-02</v>
      </c>
      <c r="J1466" s="13">
        <v>1200000</v>
      </c>
    </row>
    <row r="1467" spans="1:10" s="20" customFormat="1" x14ac:dyDescent="0.25">
      <c r="A1467" s="14" t="s">
        <v>4194</v>
      </c>
      <c r="B1467" s="21" t="s">
        <v>11</v>
      </c>
      <c r="C1467" s="11" t="s">
        <v>2633</v>
      </c>
      <c r="D1467" s="11" t="s">
        <v>3042</v>
      </c>
      <c r="E1467" s="12">
        <v>2024</v>
      </c>
      <c r="F1467" s="11" t="s">
        <v>4195</v>
      </c>
      <c r="G1467" s="11" t="s">
        <v>4196</v>
      </c>
      <c r="H1467" s="11" t="s">
        <v>609</v>
      </c>
      <c r="I1467" s="22" t="str" cm="1">
        <f t="array" ref="I1467">_xlfn.XLOOKUP(A1467, [1]July!A$2:A$4499, [1]July!P$2:P$4499, No)</f>
        <v/>
      </c>
      <c r="J1467" s="13">
        <v>2115840</v>
      </c>
    </row>
    <row r="1468" spans="1:10" s="20" customFormat="1" ht="31.5" x14ac:dyDescent="0.25">
      <c r="A1468" s="14" t="s">
        <v>4197</v>
      </c>
      <c r="B1468" s="21" t="s">
        <v>11</v>
      </c>
      <c r="C1468" s="11" t="s">
        <v>2633</v>
      </c>
      <c r="D1468" s="11" t="s">
        <v>3042</v>
      </c>
      <c r="E1468" s="12">
        <v>2023</v>
      </c>
      <c r="F1468" s="11" t="s">
        <v>4198</v>
      </c>
      <c r="G1468" s="11" t="s">
        <v>4199</v>
      </c>
      <c r="H1468" s="11" t="s">
        <v>394</v>
      </c>
      <c r="I1468" s="22" t="str" cm="1">
        <f t="array" ref="I1468">_xlfn.XLOOKUP(A1468, [1]July!A$2:A$4499, [1]July!P$2:P$4499, No)</f>
        <v>NJ-05</v>
      </c>
      <c r="J1468" s="13">
        <v>80000</v>
      </c>
    </row>
    <row r="1469" spans="1:10" s="20" customFormat="1" ht="47.25" x14ac:dyDescent="0.25">
      <c r="A1469" s="14" t="s">
        <v>4200</v>
      </c>
      <c r="B1469" s="21" t="s">
        <v>572</v>
      </c>
      <c r="C1469" s="11" t="s">
        <v>2633</v>
      </c>
      <c r="D1469" s="11" t="s">
        <v>3042</v>
      </c>
      <c r="E1469" s="12">
        <v>2024</v>
      </c>
      <c r="F1469" s="11" t="s">
        <v>4201</v>
      </c>
      <c r="G1469" s="11" t="s">
        <v>4202</v>
      </c>
      <c r="H1469" s="11" t="s">
        <v>394</v>
      </c>
      <c r="I1469" s="22" t="str" cm="1">
        <f t="array" ref="I1469">_xlfn.XLOOKUP(A1469, [1]July!A$2:A$4499, [1]July!P$2:P$4499, No)</f>
        <v>NJ-08</v>
      </c>
      <c r="J1469" s="13">
        <v>260000</v>
      </c>
    </row>
    <row r="1470" spans="1:10" s="20" customFormat="1" x14ac:dyDescent="0.25">
      <c r="A1470" s="14" t="s">
        <v>4203</v>
      </c>
      <c r="B1470" s="21" t="s">
        <v>572</v>
      </c>
      <c r="C1470" s="11" t="s">
        <v>2633</v>
      </c>
      <c r="D1470" s="11" t="s">
        <v>3042</v>
      </c>
      <c r="E1470" s="12">
        <v>2023</v>
      </c>
      <c r="F1470" s="11" t="s">
        <v>4204</v>
      </c>
      <c r="G1470" s="11" t="s">
        <v>4205</v>
      </c>
      <c r="H1470" s="11" t="s">
        <v>394</v>
      </c>
      <c r="I1470" s="22" t="str" cm="1">
        <f t="array" ref="I1470">_xlfn.XLOOKUP(A1470, [1]July!A$2:A$4499, [1]July!P$2:P$4499, No)</f>
        <v>NJ-02</v>
      </c>
      <c r="J1470" s="13">
        <v>14434301</v>
      </c>
    </row>
    <row r="1471" spans="1:10" s="20" customFormat="1" ht="31.5" x14ac:dyDescent="0.25">
      <c r="A1471" s="14" t="s">
        <v>4206</v>
      </c>
      <c r="B1471" s="21" t="s">
        <v>572</v>
      </c>
      <c r="C1471" s="11" t="s">
        <v>2633</v>
      </c>
      <c r="D1471" s="11" t="s">
        <v>3042</v>
      </c>
      <c r="E1471" s="12">
        <v>2024</v>
      </c>
      <c r="F1471" s="11" t="s">
        <v>4207</v>
      </c>
      <c r="G1471" s="11" t="s">
        <v>4208</v>
      </c>
      <c r="H1471" s="11" t="s">
        <v>394</v>
      </c>
      <c r="I1471" s="22" t="str" cm="1">
        <f t="array" ref="I1471">_xlfn.XLOOKUP(A1471, [1]July!A$2:A$4499, [1]July!P$2:P$4499, No)</f>
        <v>NJ-01</v>
      </c>
      <c r="J1471" s="13">
        <v>240000</v>
      </c>
    </row>
    <row r="1472" spans="1:10" s="20" customFormat="1" ht="63" x14ac:dyDescent="0.25">
      <c r="A1472" s="14" t="s">
        <v>4209</v>
      </c>
      <c r="B1472" s="21" t="s">
        <v>11</v>
      </c>
      <c r="C1472" s="11" t="s">
        <v>2633</v>
      </c>
      <c r="D1472" s="11" t="s">
        <v>3042</v>
      </c>
      <c r="E1472" s="12">
        <v>2023</v>
      </c>
      <c r="F1472" s="11" t="s">
        <v>4210</v>
      </c>
      <c r="G1472" s="11" t="s">
        <v>4211</v>
      </c>
      <c r="H1472" s="11" t="s">
        <v>394</v>
      </c>
      <c r="I1472" s="22" t="str" cm="1">
        <f t="array" ref="I1472">_xlfn.XLOOKUP(A1472, [1]July!A$2:A$4499, [1]July!P$2:P$4499, No)</f>
        <v>NJ-05</v>
      </c>
      <c r="J1472" s="13">
        <v>200000</v>
      </c>
    </row>
    <row r="1473" spans="1:10" s="20" customFormat="1" ht="31.5" x14ac:dyDescent="0.25">
      <c r="A1473" s="14" t="s">
        <v>4212</v>
      </c>
      <c r="B1473" s="21" t="s">
        <v>572</v>
      </c>
      <c r="C1473" s="11" t="s">
        <v>2633</v>
      </c>
      <c r="D1473" s="11" t="s">
        <v>3042</v>
      </c>
      <c r="E1473" s="12">
        <v>2023</v>
      </c>
      <c r="F1473" s="11" t="s">
        <v>4213</v>
      </c>
      <c r="G1473" s="11" t="s">
        <v>4214</v>
      </c>
      <c r="H1473" s="11" t="s">
        <v>394</v>
      </c>
      <c r="I1473" s="22" t="str" cm="1">
        <f t="array" ref="I1473">_xlfn.XLOOKUP(A1473, [1]July!A$2:A$4499, [1]July!P$2:P$4499, No)</f>
        <v>NJ-08; NJ-10</v>
      </c>
      <c r="J1473" s="13">
        <v>800000</v>
      </c>
    </row>
    <row r="1474" spans="1:10" s="20" customFormat="1" ht="47.25" x14ac:dyDescent="0.25">
      <c r="A1474" s="14" t="s">
        <v>4215</v>
      </c>
      <c r="B1474" s="21" t="s">
        <v>11</v>
      </c>
      <c r="C1474" s="11" t="s">
        <v>2633</v>
      </c>
      <c r="D1474" s="11" t="s">
        <v>3042</v>
      </c>
      <c r="E1474" s="12">
        <v>2023</v>
      </c>
      <c r="F1474" s="11" t="s">
        <v>4216</v>
      </c>
      <c r="G1474" s="11" t="s">
        <v>4217</v>
      </c>
      <c r="H1474" s="11" t="s">
        <v>394</v>
      </c>
      <c r="I1474" s="22" t="str" cm="1">
        <f t="array" ref="I1474">_xlfn.XLOOKUP(A1474, [1]July!A$2:A$4499, [1]July!P$2:P$4499, No)</f>
        <v>NJ-06</v>
      </c>
      <c r="J1474" s="13">
        <v>320000</v>
      </c>
    </row>
    <row r="1475" spans="1:10" s="20" customFormat="1" ht="31.5" x14ac:dyDescent="0.25">
      <c r="A1475" s="14" t="s">
        <v>4218</v>
      </c>
      <c r="B1475" s="21" t="s">
        <v>11</v>
      </c>
      <c r="C1475" s="11" t="s">
        <v>2633</v>
      </c>
      <c r="D1475" s="11" t="s">
        <v>3042</v>
      </c>
      <c r="E1475" s="12">
        <v>2023</v>
      </c>
      <c r="F1475" s="11" t="s">
        <v>4219</v>
      </c>
      <c r="G1475" s="11" t="s">
        <v>4220</v>
      </c>
      <c r="H1475" s="11" t="s">
        <v>394</v>
      </c>
      <c r="I1475" s="22" t="str" cm="1">
        <f t="array" ref="I1475">_xlfn.XLOOKUP(A1475, [1]July!A$2:A$4499, [1]July!P$2:P$4499, No)</f>
        <v>NJ-01</v>
      </c>
      <c r="J1475" s="13">
        <v>100000</v>
      </c>
    </row>
    <row r="1476" spans="1:10" s="20" customFormat="1" ht="31.5" x14ac:dyDescent="0.25">
      <c r="A1476" s="14" t="s">
        <v>4221</v>
      </c>
      <c r="B1476" s="21" t="s">
        <v>572</v>
      </c>
      <c r="C1476" s="11" t="s">
        <v>2633</v>
      </c>
      <c r="D1476" s="11" t="s">
        <v>3042</v>
      </c>
      <c r="E1476" s="12">
        <v>2024</v>
      </c>
      <c r="F1476" s="11" t="s">
        <v>4222</v>
      </c>
      <c r="G1476" s="11" t="s">
        <v>4223</v>
      </c>
      <c r="H1476" s="11" t="s">
        <v>394</v>
      </c>
      <c r="I1476" s="22" t="str" cm="1">
        <f t="array" ref="I1476">_xlfn.XLOOKUP(A1476, [1]July!A$2:A$4499, [1]July!P$2:P$4499, No)</f>
        <v>NJ-05</v>
      </c>
      <c r="J1476" s="13">
        <v>262400</v>
      </c>
    </row>
    <row r="1477" spans="1:10" s="20" customFormat="1" x14ac:dyDescent="0.25">
      <c r="A1477" s="14" t="s">
        <v>4224</v>
      </c>
      <c r="B1477" s="21" t="s">
        <v>11</v>
      </c>
      <c r="C1477" s="11" t="s">
        <v>2633</v>
      </c>
      <c r="D1477" s="11" t="s">
        <v>3042</v>
      </c>
      <c r="E1477" s="12">
        <v>2024</v>
      </c>
      <c r="F1477" s="11" t="s">
        <v>4225</v>
      </c>
      <c r="G1477" s="11" t="s">
        <v>4226</v>
      </c>
      <c r="H1477" s="11" t="s">
        <v>394</v>
      </c>
      <c r="I1477" s="22" t="str" cm="1">
        <f t="array" ref="I1477">_xlfn.XLOOKUP(A1477, [1]July!A$2:A$4499, [1]July!P$2:P$4499, No)</f>
        <v>NJ-09</v>
      </c>
      <c r="J1477" s="13">
        <v>355000</v>
      </c>
    </row>
    <row r="1478" spans="1:10" s="20" customFormat="1" ht="63" x14ac:dyDescent="0.25">
      <c r="A1478" s="14" t="s">
        <v>4227</v>
      </c>
      <c r="B1478" s="21" t="s">
        <v>11</v>
      </c>
      <c r="C1478" s="11" t="s">
        <v>2633</v>
      </c>
      <c r="D1478" s="11" t="s">
        <v>3042</v>
      </c>
      <c r="E1478" s="12">
        <v>2023</v>
      </c>
      <c r="F1478" s="11" t="s">
        <v>4228</v>
      </c>
      <c r="G1478" s="11" t="s">
        <v>4229</v>
      </c>
      <c r="H1478" s="11" t="s">
        <v>394</v>
      </c>
      <c r="I1478" s="22" t="str" cm="1">
        <f t="array" ref="I1478">_xlfn.XLOOKUP(A1478, [1]July!A$2:A$4499, [1]July!P$2:P$4499, No)</f>
        <v>NJ-06</v>
      </c>
      <c r="J1478" s="13">
        <v>120000</v>
      </c>
    </row>
    <row r="1479" spans="1:10" s="20" customFormat="1" ht="31.5" x14ac:dyDescent="0.25">
      <c r="A1479" s="14" t="s">
        <v>4230</v>
      </c>
      <c r="B1479" s="21" t="s">
        <v>572</v>
      </c>
      <c r="C1479" s="11" t="s">
        <v>2633</v>
      </c>
      <c r="D1479" s="11" t="s">
        <v>3042</v>
      </c>
      <c r="E1479" s="12">
        <v>2024</v>
      </c>
      <c r="F1479" s="11" t="s">
        <v>392</v>
      </c>
      <c r="G1479" s="11" t="s">
        <v>4231</v>
      </c>
      <c r="H1479" s="11" t="s">
        <v>394</v>
      </c>
      <c r="I1479" s="22" t="str" cm="1">
        <f t="array" ref="I1479">_xlfn.XLOOKUP(A1479, [1]July!A$2:A$4499, [1]July!P$2:P$4499, No)</f>
        <v>NJ-12</v>
      </c>
      <c r="J1479" s="13">
        <v>500000</v>
      </c>
    </row>
    <row r="1480" spans="1:10" s="20" customFormat="1" x14ac:dyDescent="0.25">
      <c r="A1480" s="14" t="s">
        <v>4232</v>
      </c>
      <c r="B1480" s="21" t="s">
        <v>11</v>
      </c>
      <c r="C1480" s="11" t="s">
        <v>2633</v>
      </c>
      <c r="D1480" s="11" t="s">
        <v>3042</v>
      </c>
      <c r="E1480" s="12">
        <v>2022</v>
      </c>
      <c r="F1480" s="11" t="s">
        <v>4233</v>
      </c>
      <c r="G1480" s="11" t="s">
        <v>4234</v>
      </c>
      <c r="H1480" s="11" t="s">
        <v>394</v>
      </c>
      <c r="I1480" s="22" t="str" cm="1">
        <f t="array" ref="I1480">_xlfn.XLOOKUP(A1480, [1]July!A$2:A$4499, [1]July!P$2:P$4499, No)</f>
        <v>NJ-09</v>
      </c>
      <c r="J1480" s="13">
        <v>400000</v>
      </c>
    </row>
    <row r="1481" spans="1:10" s="20" customFormat="1" ht="31.5" x14ac:dyDescent="0.25">
      <c r="A1481" s="14" t="s">
        <v>4235</v>
      </c>
      <c r="B1481" s="21" t="s">
        <v>11</v>
      </c>
      <c r="C1481" s="11" t="s">
        <v>2633</v>
      </c>
      <c r="D1481" s="11" t="s">
        <v>3042</v>
      </c>
      <c r="E1481" s="12">
        <v>2023</v>
      </c>
      <c r="F1481" s="11" t="s">
        <v>4236</v>
      </c>
      <c r="G1481" s="11" t="s">
        <v>4237</v>
      </c>
      <c r="H1481" s="11" t="s">
        <v>394</v>
      </c>
      <c r="I1481" s="22" t="str" cm="1">
        <f t="array" ref="I1481">_xlfn.XLOOKUP(A1481, [1]July!A$2:A$4499, [1]July!P$2:P$4499, No)</f>
        <v>NJ-11</v>
      </c>
      <c r="J1481" s="13">
        <v>400000</v>
      </c>
    </row>
    <row r="1482" spans="1:10" s="20" customFormat="1" ht="31.5" x14ac:dyDescent="0.25">
      <c r="A1482" s="14" t="s">
        <v>4238</v>
      </c>
      <c r="B1482" s="21" t="s">
        <v>572</v>
      </c>
      <c r="C1482" s="11" t="s">
        <v>2633</v>
      </c>
      <c r="D1482" s="11" t="s">
        <v>3042</v>
      </c>
      <c r="E1482" s="12">
        <v>2023</v>
      </c>
      <c r="F1482" s="11" t="s">
        <v>4239</v>
      </c>
      <c r="G1482" s="11" t="s">
        <v>4240</v>
      </c>
      <c r="H1482" s="11" t="s">
        <v>394</v>
      </c>
      <c r="I1482" s="22" t="str" cm="1">
        <f t="array" ref="I1482">_xlfn.XLOOKUP(A1482, [1]July!A$2:A$4499, [1]July!P$2:P$4499, No)</f>
        <v>NJ-03; NJ-01</v>
      </c>
      <c r="J1482" s="13">
        <v>400000</v>
      </c>
    </row>
    <row r="1483" spans="1:10" s="20" customFormat="1" ht="31.5" x14ac:dyDescent="0.25">
      <c r="A1483" s="14" t="s">
        <v>4241</v>
      </c>
      <c r="B1483" s="21" t="s">
        <v>11</v>
      </c>
      <c r="C1483" s="11" t="s">
        <v>2633</v>
      </c>
      <c r="D1483" s="11" t="s">
        <v>3042</v>
      </c>
      <c r="E1483" s="12">
        <v>2023</v>
      </c>
      <c r="F1483" s="11" t="s">
        <v>4242</v>
      </c>
      <c r="G1483" s="11" t="s">
        <v>4243</v>
      </c>
      <c r="H1483" s="11" t="s">
        <v>394</v>
      </c>
      <c r="I1483" s="22" t="str" cm="1">
        <f t="array" ref="I1483">_xlfn.XLOOKUP(A1483, [1]July!A$2:A$4499, [1]July!P$2:P$4499, No)</f>
        <v>NJ-03</v>
      </c>
      <c r="J1483" s="13">
        <v>400000</v>
      </c>
    </row>
    <row r="1484" spans="1:10" s="20" customFormat="1" ht="31.5" x14ac:dyDescent="0.25">
      <c r="A1484" s="14" t="s">
        <v>4244</v>
      </c>
      <c r="B1484" s="21" t="s">
        <v>572</v>
      </c>
      <c r="C1484" s="11" t="s">
        <v>2633</v>
      </c>
      <c r="D1484" s="11" t="s">
        <v>3042</v>
      </c>
      <c r="E1484" s="12">
        <v>2023</v>
      </c>
      <c r="F1484" s="11" t="s">
        <v>4245</v>
      </c>
      <c r="G1484" s="11" t="s">
        <v>4246</v>
      </c>
      <c r="H1484" s="11" t="s">
        <v>394</v>
      </c>
      <c r="I1484" s="22" t="str" cm="1">
        <f t="array" ref="I1484">_xlfn.XLOOKUP(A1484, [1]July!A$2:A$4499, [1]July!P$2:P$4499, No)</f>
        <v>NJ-03</v>
      </c>
      <c r="J1484" s="13">
        <v>400000</v>
      </c>
    </row>
    <row r="1485" spans="1:10" s="20" customFormat="1" ht="31.5" x14ac:dyDescent="0.25">
      <c r="A1485" s="14" t="s">
        <v>4247</v>
      </c>
      <c r="B1485" s="21" t="s">
        <v>572</v>
      </c>
      <c r="C1485" s="11" t="s">
        <v>2633</v>
      </c>
      <c r="D1485" s="11" t="s">
        <v>3042</v>
      </c>
      <c r="E1485" s="12">
        <v>2023</v>
      </c>
      <c r="F1485" s="11" t="s">
        <v>4248</v>
      </c>
      <c r="G1485" s="11" t="s">
        <v>4249</v>
      </c>
      <c r="H1485" s="11" t="s">
        <v>394</v>
      </c>
      <c r="I1485" s="22" t="str" cm="1">
        <f t="array" ref="I1485">_xlfn.XLOOKUP(A1485, [1]July!A$2:A$4499, [1]July!P$2:P$4499, No)</f>
        <v>NJ-03</v>
      </c>
      <c r="J1485" s="13">
        <v>200000</v>
      </c>
    </row>
    <row r="1486" spans="1:10" s="20" customFormat="1" ht="31.5" x14ac:dyDescent="0.25">
      <c r="A1486" s="14" t="s">
        <v>4250</v>
      </c>
      <c r="B1486" s="21" t="s">
        <v>572</v>
      </c>
      <c r="C1486" s="11" t="s">
        <v>2633</v>
      </c>
      <c r="D1486" s="11" t="s">
        <v>3042</v>
      </c>
      <c r="E1486" s="12">
        <v>2023</v>
      </c>
      <c r="F1486" s="11" t="s">
        <v>4251</v>
      </c>
      <c r="G1486" s="11" t="s">
        <v>4252</v>
      </c>
      <c r="H1486" s="11" t="s">
        <v>394</v>
      </c>
      <c r="I1486" s="22" t="str" cm="1">
        <f t="array" ref="I1486">_xlfn.XLOOKUP(A1486, [1]July!A$2:A$4499, [1]July!P$2:P$4499, No)</f>
        <v>NJ-03</v>
      </c>
      <c r="J1486" s="13">
        <v>400000</v>
      </c>
    </row>
    <row r="1487" spans="1:10" s="20" customFormat="1" ht="31.5" x14ac:dyDescent="0.25">
      <c r="A1487" s="14" t="s">
        <v>4253</v>
      </c>
      <c r="B1487" s="21" t="s">
        <v>572</v>
      </c>
      <c r="C1487" s="11" t="s">
        <v>2633</v>
      </c>
      <c r="D1487" s="11" t="s">
        <v>3042</v>
      </c>
      <c r="E1487" s="12">
        <v>2024</v>
      </c>
      <c r="F1487" s="11" t="s">
        <v>4254</v>
      </c>
      <c r="G1487" s="11" t="s">
        <v>4255</v>
      </c>
      <c r="H1487" s="11" t="s">
        <v>394</v>
      </c>
      <c r="I1487" s="22" t="str" cm="1">
        <f t="array" ref="I1487">_xlfn.XLOOKUP(A1487, [1]July!A$2:A$4499, [1]July!P$2:P$4499, No)</f>
        <v>NJ-10</v>
      </c>
      <c r="J1487" s="13">
        <v>450000</v>
      </c>
    </row>
    <row r="1488" spans="1:10" s="20" customFormat="1" ht="31.5" x14ac:dyDescent="0.25">
      <c r="A1488" s="14" t="s">
        <v>4256</v>
      </c>
      <c r="B1488" s="21" t="s">
        <v>572</v>
      </c>
      <c r="C1488" s="11" t="s">
        <v>2633</v>
      </c>
      <c r="D1488" s="11" t="s">
        <v>3042</v>
      </c>
      <c r="E1488" s="12">
        <v>2024</v>
      </c>
      <c r="F1488" s="11" t="s">
        <v>4257</v>
      </c>
      <c r="G1488" s="11" t="s">
        <v>4258</v>
      </c>
      <c r="H1488" s="11" t="s">
        <v>111</v>
      </c>
      <c r="I1488" s="22" t="str" cm="1">
        <f t="array" ref="I1488">_xlfn.XLOOKUP(A1488, [1]July!A$2:A$4499, [1]July!P$2:P$4499, No)</f>
        <v>NM-02</v>
      </c>
      <c r="J1488" s="13">
        <v>320000</v>
      </c>
    </row>
    <row r="1489" spans="1:10" s="20" customFormat="1" ht="31.5" x14ac:dyDescent="0.25">
      <c r="A1489" s="14" t="s">
        <v>4259</v>
      </c>
      <c r="B1489" s="21" t="s">
        <v>11</v>
      </c>
      <c r="C1489" s="11" t="s">
        <v>2633</v>
      </c>
      <c r="D1489" s="11" t="s">
        <v>3042</v>
      </c>
      <c r="E1489" s="12">
        <v>2024</v>
      </c>
      <c r="F1489" s="11" t="s">
        <v>2394</v>
      </c>
      <c r="G1489" s="11" t="s">
        <v>4260</v>
      </c>
      <c r="H1489" s="11" t="s">
        <v>111</v>
      </c>
      <c r="I1489" s="22" t="str" cm="1">
        <f t="array" ref="I1489">_xlfn.XLOOKUP(A1489, [1]July!A$2:A$4499, [1]July!P$2:P$4499, No)</f>
        <v>NM-02</v>
      </c>
      <c r="J1489" s="13">
        <v>280000</v>
      </c>
    </row>
    <row r="1490" spans="1:10" s="20" customFormat="1" ht="47.25" x14ac:dyDescent="0.25">
      <c r="A1490" s="14" t="s">
        <v>4261</v>
      </c>
      <c r="B1490" s="21" t="s">
        <v>11</v>
      </c>
      <c r="C1490" s="11" t="s">
        <v>2633</v>
      </c>
      <c r="D1490" s="11" t="s">
        <v>3042</v>
      </c>
      <c r="E1490" s="12">
        <v>2024</v>
      </c>
      <c r="F1490" s="11" t="s">
        <v>4262</v>
      </c>
      <c r="G1490" s="11" t="s">
        <v>4263</v>
      </c>
      <c r="H1490" s="11" t="s">
        <v>111</v>
      </c>
      <c r="I1490" s="22" t="str" cm="1">
        <f t="array" ref="I1490">_xlfn.XLOOKUP(A1490, [1]July!A$2:A$4499, [1]July!P$2:P$4499, No)</f>
        <v>NM-03</v>
      </c>
      <c r="J1490" s="13">
        <v>859529</v>
      </c>
    </row>
    <row r="1491" spans="1:10" s="20" customFormat="1" ht="31.5" x14ac:dyDescent="0.25">
      <c r="A1491" s="14" t="s">
        <v>4264</v>
      </c>
      <c r="B1491" s="21" t="s">
        <v>11</v>
      </c>
      <c r="C1491" s="11" t="s">
        <v>2633</v>
      </c>
      <c r="D1491" s="11" t="s">
        <v>3042</v>
      </c>
      <c r="E1491" s="12">
        <v>2024</v>
      </c>
      <c r="F1491" s="11" t="s">
        <v>4265</v>
      </c>
      <c r="G1491" s="11" t="s">
        <v>4266</v>
      </c>
      <c r="H1491" s="11" t="s">
        <v>111</v>
      </c>
      <c r="I1491" s="22" t="str" cm="1">
        <f t="array" ref="I1491">_xlfn.XLOOKUP(A1491, [1]July!A$2:A$4499, [1]July!P$2:P$4499, No)</f>
        <v>NM-01</v>
      </c>
      <c r="J1491" s="13">
        <v>320000</v>
      </c>
    </row>
    <row r="1492" spans="1:10" s="20" customFormat="1" ht="31.5" x14ac:dyDescent="0.25">
      <c r="A1492" s="14" t="s">
        <v>4267</v>
      </c>
      <c r="B1492" s="21" t="s">
        <v>11</v>
      </c>
      <c r="C1492" s="11" t="s">
        <v>2633</v>
      </c>
      <c r="D1492" s="11" t="s">
        <v>3042</v>
      </c>
      <c r="E1492" s="12">
        <v>2024</v>
      </c>
      <c r="F1492" s="11" t="s">
        <v>4268</v>
      </c>
      <c r="G1492" s="11" t="s">
        <v>4269</v>
      </c>
      <c r="H1492" s="11" t="s">
        <v>111</v>
      </c>
      <c r="I1492" s="22" t="str" cm="1">
        <f t="array" ref="I1492">_xlfn.XLOOKUP(A1492, [1]July!A$2:A$4499, [1]July!P$2:P$4499, No)</f>
        <v>NM-03</v>
      </c>
      <c r="J1492" s="13">
        <v>136000</v>
      </c>
    </row>
    <row r="1493" spans="1:10" s="20" customFormat="1" ht="31.5" x14ac:dyDescent="0.25">
      <c r="A1493" s="14" t="s">
        <v>4270</v>
      </c>
      <c r="B1493" s="21" t="s">
        <v>572</v>
      </c>
      <c r="C1493" s="11" t="s">
        <v>2633</v>
      </c>
      <c r="D1493" s="11" t="s">
        <v>3042</v>
      </c>
      <c r="E1493" s="12">
        <v>2024</v>
      </c>
      <c r="F1493" s="11" t="s">
        <v>4271</v>
      </c>
      <c r="G1493" s="11" t="s">
        <v>4272</v>
      </c>
      <c r="H1493" s="11" t="s">
        <v>111</v>
      </c>
      <c r="I1493" s="22" t="str" cm="1">
        <f t="array" ref="I1493">_xlfn.XLOOKUP(A1493, [1]July!A$2:A$4499, [1]July!P$2:P$4499, No)</f>
        <v>NM-03</v>
      </c>
      <c r="J1493" s="13">
        <v>272000</v>
      </c>
    </row>
    <row r="1494" spans="1:10" s="20" customFormat="1" ht="47.25" x14ac:dyDescent="0.25">
      <c r="A1494" s="14" t="s">
        <v>4273</v>
      </c>
      <c r="B1494" s="21" t="s">
        <v>572</v>
      </c>
      <c r="C1494" s="11" t="s">
        <v>2633</v>
      </c>
      <c r="D1494" s="11" t="s">
        <v>3042</v>
      </c>
      <c r="E1494" s="12">
        <v>2023</v>
      </c>
      <c r="F1494" s="11" t="s">
        <v>4274</v>
      </c>
      <c r="G1494" s="11" t="s">
        <v>4275</v>
      </c>
      <c r="H1494" s="11" t="s">
        <v>115</v>
      </c>
      <c r="I1494" s="22" t="str" cm="1">
        <f t="array" ref="I1494">_xlfn.XLOOKUP(A1494, [1]July!A$2:A$4499, [1]July!P$2:P$4499, No)</f>
        <v>NY-20</v>
      </c>
      <c r="J1494" s="13">
        <v>5294400</v>
      </c>
    </row>
    <row r="1495" spans="1:10" s="20" customFormat="1" ht="31.5" x14ac:dyDescent="0.25">
      <c r="A1495" s="14" t="s">
        <v>4276</v>
      </c>
      <c r="B1495" s="21" t="s">
        <v>11</v>
      </c>
      <c r="C1495" s="11" t="s">
        <v>2633</v>
      </c>
      <c r="D1495" s="11" t="s">
        <v>3042</v>
      </c>
      <c r="E1495" s="12">
        <v>2023</v>
      </c>
      <c r="F1495" s="11" t="s">
        <v>4277</v>
      </c>
      <c r="G1495" s="11" t="s">
        <v>4278</v>
      </c>
      <c r="H1495" s="11" t="s">
        <v>115</v>
      </c>
      <c r="I1495" s="22" t="str" cm="1">
        <f t="array" ref="I1495">_xlfn.XLOOKUP(A1495, [1]July!A$2:A$4499, [1]July!P$2:P$4499, No)</f>
        <v>NY-17</v>
      </c>
      <c r="J1495" s="13">
        <v>100000</v>
      </c>
    </row>
    <row r="1496" spans="1:10" s="20" customFormat="1" ht="63" x14ac:dyDescent="0.25">
      <c r="A1496" s="14" t="s">
        <v>4279</v>
      </c>
      <c r="B1496" s="21" t="s">
        <v>572</v>
      </c>
      <c r="C1496" s="11" t="s">
        <v>2633</v>
      </c>
      <c r="D1496" s="11" t="s">
        <v>3042</v>
      </c>
      <c r="E1496" s="12">
        <v>2024</v>
      </c>
      <c r="F1496" s="11" t="s">
        <v>4280</v>
      </c>
      <c r="G1496" s="11" t="s">
        <v>4281</v>
      </c>
      <c r="H1496" s="11" t="s">
        <v>115</v>
      </c>
      <c r="I1496" s="22" t="str" cm="1">
        <f t="array" ref="I1496">_xlfn.XLOOKUP(A1496, [1]July!A$2:A$4499, [1]July!P$2:P$4499, No)</f>
        <v>NY-25</v>
      </c>
      <c r="J1496" s="13">
        <v>955476</v>
      </c>
    </row>
    <row r="1497" spans="1:10" s="20" customFormat="1" ht="31.5" x14ac:dyDescent="0.25">
      <c r="A1497" s="14" t="s">
        <v>4282</v>
      </c>
      <c r="B1497" s="21" t="s">
        <v>11</v>
      </c>
      <c r="C1497" s="11" t="s">
        <v>2633</v>
      </c>
      <c r="D1497" s="11" t="s">
        <v>3042</v>
      </c>
      <c r="E1497" s="12">
        <v>2024</v>
      </c>
      <c r="F1497" s="11" t="s">
        <v>4283</v>
      </c>
      <c r="G1497" s="11" t="s">
        <v>4284</v>
      </c>
      <c r="H1497" s="11" t="s">
        <v>115</v>
      </c>
      <c r="I1497" s="22" t="str" cm="1">
        <f t="array" ref="I1497">_xlfn.XLOOKUP(A1497, [1]July!A$2:A$4499, [1]July!P$2:P$4499, No)</f>
        <v>NY-01</v>
      </c>
      <c r="J1497" s="13">
        <v>160000</v>
      </c>
    </row>
    <row r="1498" spans="1:10" s="20" customFormat="1" ht="31.5" x14ac:dyDescent="0.25">
      <c r="A1498" s="14" t="s">
        <v>4285</v>
      </c>
      <c r="B1498" s="21" t="s">
        <v>11</v>
      </c>
      <c r="C1498" s="11" t="s">
        <v>2633</v>
      </c>
      <c r="D1498" s="11" t="s">
        <v>3042</v>
      </c>
      <c r="E1498" s="12">
        <v>2023</v>
      </c>
      <c r="F1498" s="11" t="s">
        <v>4286</v>
      </c>
      <c r="G1498" s="11" t="s">
        <v>4287</v>
      </c>
      <c r="H1498" s="11" t="s">
        <v>115</v>
      </c>
      <c r="I1498" s="22" t="str" cm="1">
        <f t="array" ref="I1498">_xlfn.XLOOKUP(A1498, [1]July!A$2:A$4499, [1]July!P$2:P$4499, No)</f>
        <v>NY-16</v>
      </c>
      <c r="J1498" s="13">
        <v>296000</v>
      </c>
    </row>
    <row r="1499" spans="1:10" s="20" customFormat="1" ht="31.5" x14ac:dyDescent="0.25">
      <c r="A1499" s="14" t="s">
        <v>4288</v>
      </c>
      <c r="B1499" s="21" t="s">
        <v>11</v>
      </c>
      <c r="C1499" s="11" t="s">
        <v>2633</v>
      </c>
      <c r="D1499" s="11" t="s">
        <v>3042</v>
      </c>
      <c r="E1499" s="12">
        <v>2022</v>
      </c>
      <c r="F1499" s="11" t="s">
        <v>4289</v>
      </c>
      <c r="G1499" s="11" t="s">
        <v>4290</v>
      </c>
      <c r="H1499" s="11" t="s">
        <v>115</v>
      </c>
      <c r="I1499" s="22" t="str" cm="1">
        <f t="array" ref="I1499">_xlfn.XLOOKUP(A1499, [1]July!A$2:A$4499, [1]July!P$2:P$4499, No)</f>
        <v>NY-04</v>
      </c>
      <c r="J1499" s="13">
        <v>480000</v>
      </c>
    </row>
    <row r="1500" spans="1:10" s="20" customFormat="1" ht="31.5" x14ac:dyDescent="0.25">
      <c r="A1500" s="14" t="s">
        <v>4291</v>
      </c>
      <c r="B1500" s="21" t="s">
        <v>572</v>
      </c>
      <c r="C1500" s="11" t="s">
        <v>2633</v>
      </c>
      <c r="D1500" s="11" t="s">
        <v>3042</v>
      </c>
      <c r="E1500" s="12">
        <v>2024</v>
      </c>
      <c r="F1500" s="11" t="s">
        <v>4292</v>
      </c>
      <c r="G1500" s="11" t="s">
        <v>4293</v>
      </c>
      <c r="H1500" s="11" t="s">
        <v>115</v>
      </c>
      <c r="I1500" s="22" t="str" cm="1">
        <f t="array" ref="I1500">_xlfn.XLOOKUP(A1500, [1]July!A$2:A$4499, [1]July!P$2:P$4499, No)</f>
        <v>NY-17</v>
      </c>
      <c r="J1500" s="13">
        <v>300000</v>
      </c>
    </row>
    <row r="1501" spans="1:10" s="20" customFormat="1" ht="31.5" x14ac:dyDescent="0.25">
      <c r="A1501" s="14" t="s">
        <v>4294</v>
      </c>
      <c r="B1501" s="21" t="s">
        <v>572</v>
      </c>
      <c r="C1501" s="11" t="s">
        <v>2633</v>
      </c>
      <c r="D1501" s="11" t="s">
        <v>3042</v>
      </c>
      <c r="E1501" s="12">
        <v>2024</v>
      </c>
      <c r="F1501" s="11" t="s">
        <v>4295</v>
      </c>
      <c r="G1501" s="11" t="s">
        <v>4296</v>
      </c>
      <c r="H1501" s="11" t="s">
        <v>115</v>
      </c>
      <c r="I1501" s="22" t="str" cm="1">
        <f t="array" ref="I1501">_xlfn.XLOOKUP(A1501, [1]July!A$2:A$4499, [1]July!P$2:P$4499, No)</f>
        <v>NY-25</v>
      </c>
      <c r="J1501" s="13">
        <v>23700000</v>
      </c>
    </row>
    <row r="1502" spans="1:10" s="20" customFormat="1" x14ac:dyDescent="0.25">
      <c r="A1502" s="14" t="s">
        <v>4297</v>
      </c>
      <c r="B1502" s="21" t="s">
        <v>11</v>
      </c>
      <c r="C1502" s="11" t="s">
        <v>2633</v>
      </c>
      <c r="D1502" s="11" t="s">
        <v>3042</v>
      </c>
      <c r="E1502" s="12">
        <v>2024</v>
      </c>
      <c r="F1502" s="11" t="s">
        <v>4298</v>
      </c>
      <c r="G1502" s="11" t="s">
        <v>4299</v>
      </c>
      <c r="H1502" s="11" t="s">
        <v>115</v>
      </c>
      <c r="I1502" s="22" t="str" cm="1">
        <f t="array" ref="I1502">_xlfn.XLOOKUP(A1502, [1]July!A$2:A$4499, [1]July!P$2:P$4499, No)</f>
        <v>NY-14</v>
      </c>
      <c r="J1502" s="13">
        <v>48000</v>
      </c>
    </row>
    <row r="1503" spans="1:10" s="20" customFormat="1" ht="31.5" x14ac:dyDescent="0.25">
      <c r="A1503" s="14" t="s">
        <v>4300</v>
      </c>
      <c r="B1503" s="21" t="s">
        <v>11</v>
      </c>
      <c r="C1503" s="11" t="s">
        <v>2633</v>
      </c>
      <c r="D1503" s="11" t="s">
        <v>3042</v>
      </c>
      <c r="E1503" s="12">
        <v>2024</v>
      </c>
      <c r="F1503" s="11" t="s">
        <v>4301</v>
      </c>
      <c r="G1503" s="11" t="s">
        <v>4302</v>
      </c>
      <c r="H1503" s="11" t="s">
        <v>115</v>
      </c>
      <c r="I1503" s="22" t="str" cm="1">
        <f t="array" ref="I1503">_xlfn.XLOOKUP(A1503, [1]July!A$2:A$4499, [1]July!P$2:P$4499, No)</f>
        <v>NY-18</v>
      </c>
      <c r="J1503" s="13">
        <v>160000</v>
      </c>
    </row>
    <row r="1504" spans="1:10" s="20" customFormat="1" ht="47.25" x14ac:dyDescent="0.25">
      <c r="A1504" s="14" t="s">
        <v>4303</v>
      </c>
      <c r="B1504" s="21" t="s">
        <v>572</v>
      </c>
      <c r="C1504" s="11" t="s">
        <v>2633</v>
      </c>
      <c r="D1504" s="11" t="s">
        <v>3042</v>
      </c>
      <c r="E1504" s="12">
        <v>2023</v>
      </c>
      <c r="F1504" s="11" t="s">
        <v>4304</v>
      </c>
      <c r="G1504" s="11" t="s">
        <v>4305</v>
      </c>
      <c r="H1504" s="11" t="s">
        <v>115</v>
      </c>
      <c r="I1504" s="22" t="str" cm="1">
        <f t="array" ref="I1504">_xlfn.XLOOKUP(A1504, [1]July!A$2:A$4499, [1]July!P$2:P$4499, No)</f>
        <v>NY-02; NY-01</v>
      </c>
      <c r="J1504" s="13">
        <v>568000</v>
      </c>
    </row>
    <row r="1505" spans="1:10" s="20" customFormat="1" ht="31.5" x14ac:dyDescent="0.25">
      <c r="A1505" s="14" t="s">
        <v>4306</v>
      </c>
      <c r="B1505" s="21" t="s">
        <v>11</v>
      </c>
      <c r="C1505" s="11" t="s">
        <v>2633</v>
      </c>
      <c r="D1505" s="11" t="s">
        <v>3042</v>
      </c>
      <c r="E1505" s="12">
        <v>2024</v>
      </c>
      <c r="F1505" s="11" t="s">
        <v>4307</v>
      </c>
      <c r="G1505" s="11" t="s">
        <v>4308</v>
      </c>
      <c r="H1505" s="11" t="s">
        <v>115</v>
      </c>
      <c r="I1505" s="22" t="str" cm="1">
        <f t="array" ref="I1505">_xlfn.XLOOKUP(A1505, [1]July!A$2:A$4499, [1]July!P$2:P$4499, No)</f>
        <v>NY-17</v>
      </c>
      <c r="J1505" s="13">
        <v>160000</v>
      </c>
    </row>
    <row r="1506" spans="1:10" s="20" customFormat="1" ht="31.5" x14ac:dyDescent="0.25">
      <c r="A1506" s="14" t="s">
        <v>4309</v>
      </c>
      <c r="B1506" s="21" t="s">
        <v>11</v>
      </c>
      <c r="C1506" s="11" t="s">
        <v>2633</v>
      </c>
      <c r="D1506" s="11" t="s">
        <v>3042</v>
      </c>
      <c r="E1506" s="12">
        <v>2024</v>
      </c>
      <c r="F1506" s="11" t="s">
        <v>4310</v>
      </c>
      <c r="G1506" s="11" t="s">
        <v>4311</v>
      </c>
      <c r="H1506" s="11" t="s">
        <v>115</v>
      </c>
      <c r="I1506" s="22" t="str" cm="1">
        <f t="array" ref="I1506">_xlfn.XLOOKUP(A1506, [1]July!A$2:A$4499, [1]July!P$2:P$4499, No)</f>
        <v>NY-18</v>
      </c>
      <c r="J1506" s="13">
        <v>160000</v>
      </c>
    </row>
    <row r="1507" spans="1:10" s="20" customFormat="1" ht="31.5" x14ac:dyDescent="0.25">
      <c r="A1507" s="14" t="s">
        <v>4312</v>
      </c>
      <c r="B1507" s="21" t="s">
        <v>11</v>
      </c>
      <c r="C1507" s="11" t="s">
        <v>2633</v>
      </c>
      <c r="D1507" s="11" t="s">
        <v>3042</v>
      </c>
      <c r="E1507" s="12">
        <v>2024</v>
      </c>
      <c r="F1507" s="11" t="s">
        <v>4313</v>
      </c>
      <c r="G1507" s="11" t="s">
        <v>4314</v>
      </c>
      <c r="H1507" s="11" t="s">
        <v>115</v>
      </c>
      <c r="I1507" s="22" t="str" cm="1">
        <f t="array" ref="I1507">_xlfn.XLOOKUP(A1507, [1]July!A$2:A$4499, [1]July!P$2:P$4499, No)</f>
        <v>NY-16</v>
      </c>
      <c r="J1507" s="13">
        <v>240000</v>
      </c>
    </row>
    <row r="1508" spans="1:10" s="20" customFormat="1" ht="31.5" x14ac:dyDescent="0.25">
      <c r="A1508" s="14" t="s">
        <v>4315</v>
      </c>
      <c r="B1508" s="21" t="s">
        <v>11</v>
      </c>
      <c r="C1508" s="11" t="s">
        <v>2633</v>
      </c>
      <c r="D1508" s="11" t="s">
        <v>3042</v>
      </c>
      <c r="E1508" s="12">
        <v>2024</v>
      </c>
      <c r="F1508" s="11" t="s">
        <v>4316</v>
      </c>
      <c r="G1508" s="11" t="s">
        <v>4317</v>
      </c>
      <c r="H1508" s="11" t="s">
        <v>115</v>
      </c>
      <c r="I1508" s="22" t="str" cm="1">
        <f t="array" ref="I1508">_xlfn.XLOOKUP(A1508, [1]July!A$2:A$4499, [1]July!P$2:P$4499, No)</f>
        <v>NY-17</v>
      </c>
      <c r="J1508" s="13">
        <v>160000</v>
      </c>
    </row>
    <row r="1509" spans="1:10" s="20" customFormat="1" ht="31.5" x14ac:dyDescent="0.25">
      <c r="A1509" s="14" t="s">
        <v>4318</v>
      </c>
      <c r="B1509" s="21" t="s">
        <v>11</v>
      </c>
      <c r="C1509" s="11" t="s">
        <v>2633</v>
      </c>
      <c r="D1509" s="11" t="s">
        <v>3042</v>
      </c>
      <c r="E1509" s="12">
        <v>2024</v>
      </c>
      <c r="F1509" s="11" t="s">
        <v>4319</v>
      </c>
      <c r="G1509" s="11" t="s">
        <v>4320</v>
      </c>
      <c r="H1509" s="11" t="s">
        <v>115</v>
      </c>
      <c r="I1509" s="22" t="str" cm="1">
        <f t="array" ref="I1509">_xlfn.XLOOKUP(A1509, [1]July!A$2:A$4499, [1]July!P$2:P$4499, No)</f>
        <v>NY-17</v>
      </c>
      <c r="J1509" s="13">
        <v>100556</v>
      </c>
    </row>
    <row r="1510" spans="1:10" s="20" customFormat="1" ht="31.5" x14ac:dyDescent="0.25">
      <c r="A1510" s="14" t="s">
        <v>4321</v>
      </c>
      <c r="B1510" s="21" t="s">
        <v>572</v>
      </c>
      <c r="C1510" s="11" t="s">
        <v>2633</v>
      </c>
      <c r="D1510" s="11" t="s">
        <v>3042</v>
      </c>
      <c r="E1510" s="12">
        <v>2024</v>
      </c>
      <c r="F1510" s="11" t="s">
        <v>4322</v>
      </c>
      <c r="G1510" s="11" t="s">
        <v>4323</v>
      </c>
      <c r="H1510" s="11" t="s">
        <v>119</v>
      </c>
      <c r="I1510" s="22" t="str" cm="1">
        <f t="array" ref="I1510">_xlfn.XLOOKUP(A1510, [1]July!A$2:A$4499, [1]July!P$2:P$4499, No)</f>
        <v>NC-10</v>
      </c>
      <c r="J1510" s="13">
        <v>483000</v>
      </c>
    </row>
    <row r="1511" spans="1:10" s="20" customFormat="1" ht="63" x14ac:dyDescent="0.25">
      <c r="A1511" s="14" t="s">
        <v>4324</v>
      </c>
      <c r="B1511" s="21" t="s">
        <v>11</v>
      </c>
      <c r="C1511" s="11" t="s">
        <v>2633</v>
      </c>
      <c r="D1511" s="11" t="s">
        <v>3042</v>
      </c>
      <c r="E1511" s="12">
        <v>2024</v>
      </c>
      <c r="F1511" s="11" t="s">
        <v>4325</v>
      </c>
      <c r="G1511" s="11" t="s">
        <v>4326</v>
      </c>
      <c r="H1511" s="11" t="s">
        <v>119</v>
      </c>
      <c r="I1511" s="22" t="str" cm="1">
        <f t="array" ref="I1511">_xlfn.XLOOKUP(A1511, [1]July!A$2:A$4499, [1]July!P$2:P$4499, No)</f>
        <v>NC-06; NC-05</v>
      </c>
      <c r="J1511" s="13">
        <v>280000</v>
      </c>
    </row>
    <row r="1512" spans="1:10" s="20" customFormat="1" x14ac:dyDescent="0.25">
      <c r="A1512" s="14" t="s">
        <v>4327</v>
      </c>
      <c r="B1512" s="21" t="s">
        <v>11</v>
      </c>
      <c r="C1512" s="11" t="s">
        <v>2633</v>
      </c>
      <c r="D1512" s="11" t="s">
        <v>3042</v>
      </c>
      <c r="E1512" s="12">
        <v>2024</v>
      </c>
      <c r="F1512" s="11" t="s">
        <v>4328</v>
      </c>
      <c r="G1512" s="11" t="s">
        <v>4329</v>
      </c>
      <c r="H1512" s="11" t="s">
        <v>119</v>
      </c>
      <c r="I1512" s="22" t="str" cm="1">
        <f t="array" ref="I1512">_xlfn.XLOOKUP(A1512, [1]July!A$2:A$4499, [1]July!P$2:P$4499, No)</f>
        <v>NC-10</v>
      </c>
      <c r="J1512" s="13">
        <v>140000</v>
      </c>
    </row>
    <row r="1513" spans="1:10" s="20" customFormat="1" ht="31.5" x14ac:dyDescent="0.25">
      <c r="A1513" s="14" t="s">
        <v>4330</v>
      </c>
      <c r="B1513" s="21" t="s">
        <v>11</v>
      </c>
      <c r="C1513" s="11" t="s">
        <v>2633</v>
      </c>
      <c r="D1513" s="11" t="s">
        <v>3042</v>
      </c>
      <c r="E1513" s="12">
        <v>2024</v>
      </c>
      <c r="F1513" s="11" t="s">
        <v>4331</v>
      </c>
      <c r="G1513" s="11" t="s">
        <v>4332</v>
      </c>
      <c r="H1513" s="11" t="s">
        <v>119</v>
      </c>
      <c r="I1513" s="22" t="str" cm="1">
        <f t="array" ref="I1513">_xlfn.XLOOKUP(A1513, [1]July!A$2:A$4499, [1]July!P$2:P$4499, No)</f>
        <v>NC-03</v>
      </c>
      <c r="J1513" s="13">
        <v>280000</v>
      </c>
    </row>
    <row r="1514" spans="1:10" s="20" customFormat="1" x14ac:dyDescent="0.25">
      <c r="A1514" s="14" t="s">
        <v>4333</v>
      </c>
      <c r="B1514" s="21" t="s">
        <v>11</v>
      </c>
      <c r="C1514" s="11" t="s">
        <v>2633</v>
      </c>
      <c r="D1514" s="11" t="s">
        <v>3042</v>
      </c>
      <c r="E1514" s="12">
        <v>2023</v>
      </c>
      <c r="F1514" s="11" t="s">
        <v>326</v>
      </c>
      <c r="G1514" s="11" t="s">
        <v>4334</v>
      </c>
      <c r="H1514" s="11" t="s">
        <v>119</v>
      </c>
      <c r="I1514" s="22" t="str" cm="1">
        <f t="array" ref="I1514">_xlfn.XLOOKUP(A1514, [1]July!A$2:A$4499, [1]July!P$2:P$4499, No)</f>
        <v>NC-08; NC-09</v>
      </c>
      <c r="J1514" s="13">
        <v>120000</v>
      </c>
    </row>
    <row r="1515" spans="1:10" s="20" customFormat="1" x14ac:dyDescent="0.25">
      <c r="A1515" s="14" t="s">
        <v>4335</v>
      </c>
      <c r="B1515" s="21" t="s">
        <v>11</v>
      </c>
      <c r="C1515" s="11" t="s">
        <v>2633</v>
      </c>
      <c r="D1515" s="11" t="s">
        <v>3042</v>
      </c>
      <c r="E1515" s="12">
        <v>2024</v>
      </c>
      <c r="F1515" s="11" t="s">
        <v>4336</v>
      </c>
      <c r="G1515" s="11" t="s">
        <v>4337</v>
      </c>
      <c r="H1515" s="11" t="s">
        <v>119</v>
      </c>
      <c r="I1515" s="22" t="str" cm="1">
        <f t="array" ref="I1515">_xlfn.XLOOKUP(A1515, [1]July!A$2:A$4499, [1]July!P$2:P$4499, No)</f>
        <v>NC-01</v>
      </c>
      <c r="J1515" s="13">
        <v>100000</v>
      </c>
    </row>
    <row r="1516" spans="1:10" s="20" customFormat="1" ht="47.25" x14ac:dyDescent="0.25">
      <c r="A1516" s="14" t="s">
        <v>4338</v>
      </c>
      <c r="B1516" s="21" t="s">
        <v>572</v>
      </c>
      <c r="C1516" s="11" t="s">
        <v>2633</v>
      </c>
      <c r="D1516" s="11" t="s">
        <v>3042</v>
      </c>
      <c r="E1516" s="12">
        <v>2023</v>
      </c>
      <c r="F1516" s="11" t="s">
        <v>4339</v>
      </c>
      <c r="G1516" s="11" t="s">
        <v>4340</v>
      </c>
      <c r="H1516" s="11" t="s">
        <v>119</v>
      </c>
      <c r="I1516" s="22" t="str" cm="1">
        <f t="array" ref="I1516">_xlfn.XLOOKUP(A1516, [1]July!A$2:A$4499, [1]July!P$2:P$4499, No)</f>
        <v>NC-01</v>
      </c>
      <c r="J1516" s="13">
        <v>400000</v>
      </c>
    </row>
    <row r="1517" spans="1:10" s="20" customFormat="1" x14ac:dyDescent="0.25">
      <c r="A1517" s="14" t="s">
        <v>4341</v>
      </c>
      <c r="B1517" s="21" t="s">
        <v>572</v>
      </c>
      <c r="C1517" s="11" t="s">
        <v>2633</v>
      </c>
      <c r="D1517" s="11" t="s">
        <v>3042</v>
      </c>
      <c r="E1517" s="12">
        <v>2024</v>
      </c>
      <c r="F1517" s="11" t="s">
        <v>4342</v>
      </c>
      <c r="G1517" s="11" t="s">
        <v>4343</v>
      </c>
      <c r="H1517" s="11" t="s">
        <v>119</v>
      </c>
      <c r="I1517" s="22" t="str" cm="1">
        <f t="array" ref="I1517">_xlfn.XLOOKUP(A1517, [1]July!A$2:A$4499, [1]July!P$2:P$4499, No)</f>
        <v>NC-10</v>
      </c>
      <c r="J1517" s="13">
        <v>144000</v>
      </c>
    </row>
    <row r="1518" spans="1:10" s="20" customFormat="1" x14ac:dyDescent="0.25">
      <c r="A1518" s="14" t="s">
        <v>4344</v>
      </c>
      <c r="B1518" s="21" t="s">
        <v>572</v>
      </c>
      <c r="C1518" s="11" t="s">
        <v>2633</v>
      </c>
      <c r="D1518" s="11" t="s">
        <v>3042</v>
      </c>
      <c r="E1518" s="12">
        <v>2024</v>
      </c>
      <c r="F1518" s="11" t="s">
        <v>4345</v>
      </c>
      <c r="G1518" s="11" t="s">
        <v>4346</v>
      </c>
      <c r="H1518" s="11" t="s">
        <v>119</v>
      </c>
      <c r="I1518" s="22" t="str" cm="1">
        <f t="array" ref="I1518">_xlfn.XLOOKUP(A1518, [1]July!A$2:A$4499, [1]July!P$2:P$4499, No)</f>
        <v>NC-04</v>
      </c>
      <c r="J1518" s="13">
        <v>84000</v>
      </c>
    </row>
    <row r="1519" spans="1:10" s="20" customFormat="1" x14ac:dyDescent="0.25">
      <c r="A1519" s="14" t="s">
        <v>4347</v>
      </c>
      <c r="B1519" s="21" t="s">
        <v>11</v>
      </c>
      <c r="C1519" s="11" t="s">
        <v>2633</v>
      </c>
      <c r="D1519" s="11" t="s">
        <v>3042</v>
      </c>
      <c r="E1519" s="12">
        <v>2024</v>
      </c>
      <c r="F1519" s="11" t="s">
        <v>4348</v>
      </c>
      <c r="G1519" s="11" t="s">
        <v>4349</v>
      </c>
      <c r="H1519" s="11" t="s">
        <v>119</v>
      </c>
      <c r="I1519" s="22" t="str" cm="1">
        <f t="array" ref="I1519">_xlfn.XLOOKUP(A1519, [1]July!A$2:A$4499, [1]July!P$2:P$4499, No)</f>
        <v>NC-07</v>
      </c>
      <c r="J1519" s="13">
        <v>96000</v>
      </c>
    </row>
    <row r="1520" spans="1:10" s="20" customFormat="1" x14ac:dyDescent="0.25">
      <c r="A1520" s="14" t="s">
        <v>4350</v>
      </c>
      <c r="B1520" s="21" t="s">
        <v>11</v>
      </c>
      <c r="C1520" s="11" t="s">
        <v>2633</v>
      </c>
      <c r="D1520" s="11" t="s">
        <v>3042</v>
      </c>
      <c r="E1520" s="12">
        <v>2024</v>
      </c>
      <c r="F1520" s="11" t="s">
        <v>4351</v>
      </c>
      <c r="G1520" s="11" t="s">
        <v>4352</v>
      </c>
      <c r="H1520" s="11" t="s">
        <v>119</v>
      </c>
      <c r="I1520" s="22" t="str" cm="1">
        <f t="array" ref="I1520">_xlfn.XLOOKUP(A1520, [1]July!A$2:A$4499, [1]July!P$2:P$4499, No)</f>
        <v>NC-14</v>
      </c>
      <c r="J1520" s="13">
        <v>240000</v>
      </c>
    </row>
    <row r="1521" spans="1:10" s="20" customFormat="1" x14ac:dyDescent="0.25">
      <c r="A1521" s="14" t="s">
        <v>4353</v>
      </c>
      <c r="B1521" s="21" t="s">
        <v>11</v>
      </c>
      <c r="C1521" s="11" t="s">
        <v>2633</v>
      </c>
      <c r="D1521" s="11" t="s">
        <v>3042</v>
      </c>
      <c r="E1521" s="12">
        <v>2024</v>
      </c>
      <c r="F1521" s="11" t="s">
        <v>4354</v>
      </c>
      <c r="G1521" s="11" t="s">
        <v>4355</v>
      </c>
      <c r="H1521" s="11" t="s">
        <v>119</v>
      </c>
      <c r="I1521" s="22" t="str" cm="1">
        <f t="array" ref="I1521">_xlfn.XLOOKUP(A1521, [1]July!A$2:A$4499, [1]July!P$2:P$4499, No)</f>
        <v>NC-08</v>
      </c>
      <c r="J1521" s="13">
        <v>57600</v>
      </c>
    </row>
    <row r="1522" spans="1:10" s="20" customFormat="1" ht="47.25" x14ac:dyDescent="0.25">
      <c r="A1522" s="14" t="s">
        <v>4356</v>
      </c>
      <c r="B1522" s="21" t="s">
        <v>11</v>
      </c>
      <c r="C1522" s="11" t="s">
        <v>2633</v>
      </c>
      <c r="D1522" s="11" t="s">
        <v>3042</v>
      </c>
      <c r="E1522" s="12">
        <v>2024</v>
      </c>
      <c r="F1522" s="11" t="s">
        <v>4357</v>
      </c>
      <c r="G1522" s="11" t="s">
        <v>4358</v>
      </c>
      <c r="H1522" s="11" t="s">
        <v>119</v>
      </c>
      <c r="I1522" s="22" t="str" cm="1">
        <f t="array" ref="I1522">_xlfn.XLOOKUP(A1522, [1]July!A$2:A$4499, [1]July!P$2:P$4499, No)</f>
        <v>NC-12</v>
      </c>
      <c r="J1522" s="13">
        <v>3150000</v>
      </c>
    </row>
    <row r="1523" spans="1:10" s="20" customFormat="1" ht="31.5" x14ac:dyDescent="0.25">
      <c r="A1523" s="14" t="s">
        <v>4359</v>
      </c>
      <c r="B1523" s="21" t="s">
        <v>572</v>
      </c>
      <c r="C1523" s="11" t="s">
        <v>2633</v>
      </c>
      <c r="D1523" s="11" t="s">
        <v>3042</v>
      </c>
      <c r="E1523" s="12">
        <v>2023</v>
      </c>
      <c r="F1523" s="11" t="s">
        <v>4360</v>
      </c>
      <c r="G1523" s="11" t="s">
        <v>4361</v>
      </c>
      <c r="H1523" s="11" t="s">
        <v>119</v>
      </c>
      <c r="I1523" s="22" t="str" cm="1">
        <f t="array" ref="I1523">_xlfn.XLOOKUP(A1523, [1]July!A$2:A$4499, [1]July!P$2:P$4499, No)</f>
        <v>NC-11</v>
      </c>
      <c r="J1523" s="13">
        <v>289331</v>
      </c>
    </row>
    <row r="1524" spans="1:10" s="20" customFormat="1" ht="31.5" x14ac:dyDescent="0.25">
      <c r="A1524" s="14" t="s">
        <v>4362</v>
      </c>
      <c r="B1524" s="21" t="s">
        <v>11</v>
      </c>
      <c r="C1524" s="11" t="s">
        <v>2633</v>
      </c>
      <c r="D1524" s="11" t="s">
        <v>3042</v>
      </c>
      <c r="E1524" s="12">
        <v>2023</v>
      </c>
      <c r="F1524" s="11" t="s">
        <v>4363</v>
      </c>
      <c r="G1524" s="11" t="s">
        <v>4364</v>
      </c>
      <c r="H1524" s="11" t="s">
        <v>119</v>
      </c>
      <c r="I1524" s="22" t="str" cm="1">
        <f t="array" ref="I1524">_xlfn.XLOOKUP(A1524, [1]July!A$2:A$4499, [1]July!P$2:P$4499, No)</f>
        <v>NC-11</v>
      </c>
      <c r="J1524" s="13">
        <v>256000</v>
      </c>
    </row>
    <row r="1525" spans="1:10" s="20" customFormat="1" ht="31.5" x14ac:dyDescent="0.25">
      <c r="A1525" s="14" t="s">
        <v>4365</v>
      </c>
      <c r="B1525" s="21" t="s">
        <v>11</v>
      </c>
      <c r="C1525" s="11" t="s">
        <v>2633</v>
      </c>
      <c r="D1525" s="11" t="s">
        <v>3042</v>
      </c>
      <c r="E1525" s="12">
        <v>2023</v>
      </c>
      <c r="F1525" s="11" t="s">
        <v>1942</v>
      </c>
      <c r="G1525" s="11" t="s">
        <v>4366</v>
      </c>
      <c r="H1525" s="11" t="s">
        <v>119</v>
      </c>
      <c r="I1525" s="22" t="str" cm="1">
        <f t="array" ref="I1525">_xlfn.XLOOKUP(A1525, [1]July!A$2:A$4499, [1]July!P$2:P$4499, No)</f>
        <v>NC-04</v>
      </c>
      <c r="J1525" s="13">
        <v>200000</v>
      </c>
    </row>
    <row r="1526" spans="1:10" s="20" customFormat="1" x14ac:dyDescent="0.25">
      <c r="A1526" s="14" t="s">
        <v>4367</v>
      </c>
      <c r="B1526" s="21" t="s">
        <v>11</v>
      </c>
      <c r="C1526" s="11" t="s">
        <v>2633</v>
      </c>
      <c r="D1526" s="11" t="s">
        <v>3042</v>
      </c>
      <c r="E1526" s="12">
        <v>2024</v>
      </c>
      <c r="F1526" s="11" t="s">
        <v>4368</v>
      </c>
      <c r="G1526" s="11" t="s">
        <v>4369</v>
      </c>
      <c r="H1526" s="11" t="s">
        <v>119</v>
      </c>
      <c r="I1526" s="22" t="str" cm="1">
        <f t="array" ref="I1526">_xlfn.XLOOKUP(A1526, [1]July!A$2:A$4499, [1]July!P$2:P$4499, No)</f>
        <v>NC-03</v>
      </c>
      <c r="J1526" s="13">
        <v>76800</v>
      </c>
    </row>
    <row r="1527" spans="1:10" s="20" customFormat="1" ht="31.5" x14ac:dyDescent="0.25">
      <c r="A1527" s="14" t="s">
        <v>4370</v>
      </c>
      <c r="B1527" s="21" t="s">
        <v>11</v>
      </c>
      <c r="C1527" s="11" t="s">
        <v>2633</v>
      </c>
      <c r="D1527" s="11" t="s">
        <v>3042</v>
      </c>
      <c r="E1527" s="12">
        <v>2023</v>
      </c>
      <c r="F1527" s="11" t="s">
        <v>4371</v>
      </c>
      <c r="G1527" s="11" t="s">
        <v>4372</v>
      </c>
      <c r="H1527" s="11" t="s">
        <v>425</v>
      </c>
      <c r="I1527" s="22" t="str" cm="1">
        <f t="array" ref="I1527">_xlfn.XLOOKUP(A1527, [1]July!A$2:A$4499, [1]July!P$2:P$4499, No)</f>
        <v>ND-00</v>
      </c>
      <c r="J1527" s="13">
        <v>200000</v>
      </c>
    </row>
    <row r="1528" spans="1:10" s="20" customFormat="1" ht="47.25" x14ac:dyDescent="0.25">
      <c r="A1528" s="14" t="s">
        <v>4373</v>
      </c>
      <c r="B1528" s="21" t="s">
        <v>572</v>
      </c>
      <c r="C1528" s="11" t="s">
        <v>2633</v>
      </c>
      <c r="D1528" s="11" t="s">
        <v>3042</v>
      </c>
      <c r="E1528" s="12">
        <v>2023</v>
      </c>
      <c r="F1528" s="11" t="s">
        <v>4374</v>
      </c>
      <c r="G1528" s="11" t="s">
        <v>4375</v>
      </c>
      <c r="H1528" s="11" t="s">
        <v>435</v>
      </c>
      <c r="I1528" s="22" t="str" cm="1">
        <f t="array" ref="I1528">_xlfn.XLOOKUP(A1528, [1]July!A$2:A$4499, [1]July!P$2:P$4499, No)</f>
        <v>OH-04</v>
      </c>
      <c r="J1528" s="13">
        <v>160000</v>
      </c>
    </row>
    <row r="1529" spans="1:10" s="20" customFormat="1" ht="31.5" x14ac:dyDescent="0.25">
      <c r="A1529" s="14" t="s">
        <v>4376</v>
      </c>
      <c r="B1529" s="21" t="s">
        <v>11</v>
      </c>
      <c r="C1529" s="11" t="s">
        <v>2633</v>
      </c>
      <c r="D1529" s="11" t="s">
        <v>3042</v>
      </c>
      <c r="E1529" s="12">
        <v>2023</v>
      </c>
      <c r="F1529" s="11" t="s">
        <v>4377</v>
      </c>
      <c r="G1529" s="11" t="s">
        <v>4378</v>
      </c>
      <c r="H1529" s="11" t="s">
        <v>435</v>
      </c>
      <c r="I1529" s="22" t="str" cm="1">
        <f t="array" ref="I1529">_xlfn.XLOOKUP(A1529, [1]July!A$2:A$4499, [1]July!P$2:P$4499, No)</f>
        <v>OH-12; OH-15</v>
      </c>
      <c r="J1529" s="13">
        <v>200000</v>
      </c>
    </row>
    <row r="1530" spans="1:10" s="20" customFormat="1" ht="31.5" x14ac:dyDescent="0.25">
      <c r="A1530" s="14" t="s">
        <v>4379</v>
      </c>
      <c r="B1530" s="21" t="s">
        <v>11</v>
      </c>
      <c r="C1530" s="11" t="s">
        <v>2633</v>
      </c>
      <c r="D1530" s="11" t="s">
        <v>3042</v>
      </c>
      <c r="E1530" s="12">
        <v>2023</v>
      </c>
      <c r="F1530" s="11" t="s">
        <v>4380</v>
      </c>
      <c r="G1530" s="11" t="s">
        <v>4381</v>
      </c>
      <c r="H1530" s="11" t="s">
        <v>435</v>
      </c>
      <c r="I1530" s="22" t="str" cm="1">
        <f t="array" ref="I1530">_xlfn.XLOOKUP(A1530, [1]July!A$2:A$4499, [1]July!P$2:P$4499, No)</f>
        <v>OH-01</v>
      </c>
      <c r="J1530" s="13">
        <v>120000</v>
      </c>
    </row>
    <row r="1531" spans="1:10" s="20" customFormat="1" ht="31.5" x14ac:dyDescent="0.25">
      <c r="A1531" s="14" t="s">
        <v>4382</v>
      </c>
      <c r="B1531" s="21" t="s">
        <v>11</v>
      </c>
      <c r="C1531" s="11" t="s">
        <v>2633</v>
      </c>
      <c r="D1531" s="11" t="s">
        <v>3042</v>
      </c>
      <c r="E1531" s="12">
        <v>2024</v>
      </c>
      <c r="F1531" s="11" t="s">
        <v>4383</v>
      </c>
      <c r="G1531" s="11" t="s">
        <v>4384</v>
      </c>
      <c r="H1531" s="11" t="s">
        <v>435</v>
      </c>
      <c r="I1531" s="22" t="str" cm="1">
        <f t="array" ref="I1531">_xlfn.XLOOKUP(A1531, [1]July!A$2:A$4499, [1]July!P$2:P$4499, No)</f>
        <v>OH-02</v>
      </c>
      <c r="J1531" s="13">
        <v>120000</v>
      </c>
    </row>
    <row r="1532" spans="1:10" s="20" customFormat="1" x14ac:dyDescent="0.25">
      <c r="A1532" s="14" t="s">
        <v>4385</v>
      </c>
      <c r="B1532" s="21" t="s">
        <v>11</v>
      </c>
      <c r="C1532" s="11" t="s">
        <v>2633</v>
      </c>
      <c r="D1532" s="11" t="s">
        <v>3042</v>
      </c>
      <c r="E1532" s="12">
        <v>2024</v>
      </c>
      <c r="F1532" s="11" t="s">
        <v>4386</v>
      </c>
      <c r="G1532" s="11" t="s">
        <v>4387</v>
      </c>
      <c r="H1532" s="11" t="s">
        <v>435</v>
      </c>
      <c r="I1532" s="22" t="str" cm="1">
        <f t="array" ref="I1532">_xlfn.XLOOKUP(A1532, [1]July!A$2:A$4499, [1]July!P$2:P$4499, No)</f>
        <v>OH-14</v>
      </c>
      <c r="J1532" s="13">
        <v>160000</v>
      </c>
    </row>
    <row r="1533" spans="1:10" s="20" customFormat="1" ht="31.5" x14ac:dyDescent="0.25">
      <c r="A1533" s="14" t="s">
        <v>4388</v>
      </c>
      <c r="B1533" s="21" t="s">
        <v>572</v>
      </c>
      <c r="C1533" s="11" t="s">
        <v>2633</v>
      </c>
      <c r="D1533" s="11" t="s">
        <v>3042</v>
      </c>
      <c r="E1533" s="12">
        <v>2024</v>
      </c>
      <c r="F1533" s="11" t="s">
        <v>4389</v>
      </c>
      <c r="G1533" s="11" t="s">
        <v>4390</v>
      </c>
      <c r="H1533" s="11" t="s">
        <v>435</v>
      </c>
      <c r="I1533" s="22" t="str" cm="1">
        <f t="array" ref="I1533">_xlfn.XLOOKUP(A1533, [1]July!A$2:A$4499, [1]July!P$2:P$4499, No)</f>
        <v>OH-11</v>
      </c>
      <c r="J1533" s="13">
        <v>56300</v>
      </c>
    </row>
    <row r="1534" spans="1:10" s="20" customFormat="1" ht="31.5" x14ac:dyDescent="0.25">
      <c r="A1534" s="14" t="s">
        <v>4391</v>
      </c>
      <c r="B1534" s="21" t="s">
        <v>572</v>
      </c>
      <c r="C1534" s="11" t="s">
        <v>2633</v>
      </c>
      <c r="D1534" s="11" t="s">
        <v>3042</v>
      </c>
      <c r="E1534" s="12">
        <v>2024</v>
      </c>
      <c r="F1534" s="11" t="s">
        <v>4392</v>
      </c>
      <c r="G1534" s="11" t="s">
        <v>4393</v>
      </c>
      <c r="H1534" s="11" t="s">
        <v>435</v>
      </c>
      <c r="I1534" s="22" t="str" cm="1">
        <f t="array" ref="I1534">_xlfn.XLOOKUP(A1534, [1]July!A$2:A$4499, [1]July!P$2:P$4499, No)</f>
        <v>OH-13</v>
      </c>
      <c r="J1534" s="13">
        <v>335120</v>
      </c>
    </row>
    <row r="1535" spans="1:10" s="20" customFormat="1" ht="47.25" x14ac:dyDescent="0.25">
      <c r="A1535" s="14" t="s">
        <v>4394</v>
      </c>
      <c r="B1535" s="21" t="s">
        <v>11</v>
      </c>
      <c r="C1535" s="11" t="s">
        <v>2633</v>
      </c>
      <c r="D1535" s="11" t="s">
        <v>3042</v>
      </c>
      <c r="E1535" s="12">
        <v>2024</v>
      </c>
      <c r="F1535" s="11" t="s">
        <v>4395</v>
      </c>
      <c r="G1535" s="11" t="s">
        <v>4396</v>
      </c>
      <c r="H1535" s="11" t="s">
        <v>435</v>
      </c>
      <c r="I1535" s="22" t="str" cm="1">
        <f t="array" ref="I1535">_xlfn.XLOOKUP(A1535, [1]July!A$2:A$4499, [1]July!P$2:P$4499, No)</f>
        <v>OH-14</v>
      </c>
      <c r="J1535" s="13">
        <v>212000</v>
      </c>
    </row>
    <row r="1536" spans="1:10" s="20" customFormat="1" ht="47.25" x14ac:dyDescent="0.25">
      <c r="A1536" s="14" t="s">
        <v>4397</v>
      </c>
      <c r="B1536" s="21" t="s">
        <v>572</v>
      </c>
      <c r="C1536" s="11" t="s">
        <v>2633</v>
      </c>
      <c r="D1536" s="11" t="s">
        <v>3042</v>
      </c>
      <c r="E1536" s="12">
        <v>2024</v>
      </c>
      <c r="F1536" s="11" t="s">
        <v>3828</v>
      </c>
      <c r="G1536" s="11" t="s">
        <v>4398</v>
      </c>
      <c r="H1536" s="11" t="s">
        <v>435</v>
      </c>
      <c r="I1536" s="22" t="str" cm="1">
        <f t="array" ref="I1536">_xlfn.XLOOKUP(A1536, [1]July!A$2:A$4499, [1]July!P$2:P$4499, No)</f>
        <v>OH-07</v>
      </c>
      <c r="J1536" s="13">
        <v>185600</v>
      </c>
    </row>
    <row r="1537" spans="1:10" s="20" customFormat="1" ht="31.5" x14ac:dyDescent="0.25">
      <c r="A1537" s="14" t="s">
        <v>4399</v>
      </c>
      <c r="B1537" s="21" t="s">
        <v>11</v>
      </c>
      <c r="C1537" s="11" t="s">
        <v>2633</v>
      </c>
      <c r="D1537" s="11" t="s">
        <v>3042</v>
      </c>
      <c r="E1537" s="12">
        <v>2024</v>
      </c>
      <c r="F1537" s="11" t="s">
        <v>4400</v>
      </c>
      <c r="G1537" s="11" t="s">
        <v>4401</v>
      </c>
      <c r="H1537" s="11" t="s">
        <v>435</v>
      </c>
      <c r="I1537" s="22" t="str" cm="1">
        <f t="array" ref="I1537">_xlfn.XLOOKUP(A1537, [1]July!A$2:A$4499, [1]July!P$2:P$4499, No)</f>
        <v>OH-02</v>
      </c>
      <c r="J1537" s="13">
        <v>120000</v>
      </c>
    </row>
    <row r="1538" spans="1:10" s="20" customFormat="1" ht="31.5" x14ac:dyDescent="0.25">
      <c r="A1538" s="14" t="s">
        <v>4402</v>
      </c>
      <c r="B1538" s="21" t="s">
        <v>11</v>
      </c>
      <c r="C1538" s="11" t="s">
        <v>2633</v>
      </c>
      <c r="D1538" s="11" t="s">
        <v>3042</v>
      </c>
      <c r="E1538" s="12">
        <v>2024</v>
      </c>
      <c r="F1538" s="11" t="s">
        <v>4403</v>
      </c>
      <c r="G1538" s="11" t="s">
        <v>4404</v>
      </c>
      <c r="H1538" s="11" t="s">
        <v>435</v>
      </c>
      <c r="I1538" s="22" t="str" cm="1">
        <f t="array" ref="I1538">_xlfn.XLOOKUP(A1538, [1]July!A$2:A$4499, [1]July!P$2:P$4499, No)</f>
        <v>OH-06</v>
      </c>
      <c r="J1538" s="13">
        <v>120000</v>
      </c>
    </row>
    <row r="1539" spans="1:10" s="20" customFormat="1" ht="31.5" x14ac:dyDescent="0.25">
      <c r="A1539" s="14" t="s">
        <v>4405</v>
      </c>
      <c r="B1539" s="21" t="s">
        <v>11</v>
      </c>
      <c r="C1539" s="11" t="s">
        <v>2633</v>
      </c>
      <c r="D1539" s="11" t="s">
        <v>3042</v>
      </c>
      <c r="E1539" s="12">
        <v>2023</v>
      </c>
      <c r="F1539" s="11" t="s">
        <v>4406</v>
      </c>
      <c r="G1539" s="11" t="s">
        <v>4407</v>
      </c>
      <c r="H1539" s="11" t="s">
        <v>435</v>
      </c>
      <c r="I1539" s="22" t="str" cm="1">
        <f t="array" ref="I1539">_xlfn.XLOOKUP(A1539, [1]July!A$2:A$4499, [1]July!P$2:P$4499, No)</f>
        <v>OH-08</v>
      </c>
      <c r="J1539" s="13">
        <v>200000</v>
      </c>
    </row>
    <row r="1540" spans="1:10" s="20" customFormat="1" x14ac:dyDescent="0.25">
      <c r="A1540" s="14" t="s">
        <v>4408</v>
      </c>
      <c r="B1540" s="21" t="s">
        <v>11</v>
      </c>
      <c r="C1540" s="11" t="s">
        <v>2633</v>
      </c>
      <c r="D1540" s="11" t="s">
        <v>3042</v>
      </c>
      <c r="E1540" s="12">
        <v>2024</v>
      </c>
      <c r="F1540" s="11" t="s">
        <v>4409</v>
      </c>
      <c r="G1540" s="11" t="s">
        <v>4410</v>
      </c>
      <c r="H1540" s="11" t="s">
        <v>435</v>
      </c>
      <c r="I1540" s="22" t="str" cm="1">
        <f t="array" ref="I1540">_xlfn.XLOOKUP(A1540, [1]July!A$2:A$4499, [1]July!P$2:P$4499, No)</f>
        <v>OH-15</v>
      </c>
      <c r="J1540" s="13">
        <v>160000</v>
      </c>
    </row>
    <row r="1541" spans="1:10" s="20" customFormat="1" ht="31.5" x14ac:dyDescent="0.25">
      <c r="A1541" s="14" t="s">
        <v>4411</v>
      </c>
      <c r="B1541" s="21" t="s">
        <v>11</v>
      </c>
      <c r="C1541" s="11" t="s">
        <v>2633</v>
      </c>
      <c r="D1541" s="11" t="s">
        <v>3042</v>
      </c>
      <c r="E1541" s="12">
        <v>2024</v>
      </c>
      <c r="F1541" s="11" t="s">
        <v>4412</v>
      </c>
      <c r="G1541" s="11" t="s">
        <v>4413</v>
      </c>
      <c r="H1541" s="11" t="s">
        <v>435</v>
      </c>
      <c r="I1541" s="22" t="str" cm="1">
        <f t="array" ref="I1541">_xlfn.XLOOKUP(A1541, [1]July!A$2:A$4499, [1]July!P$2:P$4499, No)</f>
        <v>OH-07</v>
      </c>
      <c r="J1541" s="13">
        <v>132000</v>
      </c>
    </row>
    <row r="1542" spans="1:10" s="20" customFormat="1" ht="31.5" x14ac:dyDescent="0.25">
      <c r="A1542" s="14" t="s">
        <v>4414</v>
      </c>
      <c r="B1542" s="21" t="s">
        <v>11</v>
      </c>
      <c r="C1542" s="11" t="s">
        <v>2633</v>
      </c>
      <c r="D1542" s="11" t="s">
        <v>3042</v>
      </c>
      <c r="E1542" s="12">
        <v>2024</v>
      </c>
      <c r="F1542" s="11" t="s">
        <v>4415</v>
      </c>
      <c r="G1542" s="11" t="s">
        <v>4416</v>
      </c>
      <c r="H1542" s="11" t="s">
        <v>435</v>
      </c>
      <c r="I1542" s="22" t="str" cm="1">
        <f t="array" ref="I1542">_xlfn.XLOOKUP(A1542, [1]July!A$2:A$4499, [1]July!P$2:P$4499, No)</f>
        <v>OH-15</v>
      </c>
      <c r="J1542" s="13">
        <v>200000</v>
      </c>
    </row>
    <row r="1543" spans="1:10" s="20" customFormat="1" ht="31.5" x14ac:dyDescent="0.25">
      <c r="A1543" s="14" t="s">
        <v>4417</v>
      </c>
      <c r="B1543" s="21" t="s">
        <v>572</v>
      </c>
      <c r="C1543" s="11" t="s">
        <v>2633</v>
      </c>
      <c r="D1543" s="11" t="s">
        <v>3042</v>
      </c>
      <c r="E1543" s="12">
        <v>2024</v>
      </c>
      <c r="F1543" s="11" t="s">
        <v>1015</v>
      </c>
      <c r="G1543" s="11" t="s">
        <v>4418</v>
      </c>
      <c r="H1543" s="11" t="s">
        <v>435</v>
      </c>
      <c r="I1543" s="22" t="str" cm="1">
        <f t="array" ref="I1543">_xlfn.XLOOKUP(A1543, [1]July!A$2:A$4499, [1]July!P$2:P$4499, No)</f>
        <v>OH-03</v>
      </c>
      <c r="J1543" s="13">
        <v>2120000</v>
      </c>
    </row>
    <row r="1544" spans="1:10" s="20" customFormat="1" ht="31.5" x14ac:dyDescent="0.25">
      <c r="A1544" s="14" t="s">
        <v>4419</v>
      </c>
      <c r="B1544" s="21" t="s">
        <v>11</v>
      </c>
      <c r="C1544" s="11" t="s">
        <v>2633</v>
      </c>
      <c r="D1544" s="11" t="s">
        <v>3042</v>
      </c>
      <c r="E1544" s="12">
        <v>2024</v>
      </c>
      <c r="F1544" s="11" t="s">
        <v>4420</v>
      </c>
      <c r="G1544" s="11" t="s">
        <v>4421</v>
      </c>
      <c r="H1544" s="11" t="s">
        <v>435</v>
      </c>
      <c r="I1544" s="22" t="str" cm="1">
        <f t="array" ref="I1544">_xlfn.XLOOKUP(A1544, [1]July!A$2:A$4499, [1]July!P$2:P$4499, No)</f>
        <v>OH-11</v>
      </c>
      <c r="J1544" s="13">
        <v>600000</v>
      </c>
    </row>
    <row r="1545" spans="1:10" s="20" customFormat="1" ht="31.5" x14ac:dyDescent="0.25">
      <c r="A1545" s="14" t="s">
        <v>4422</v>
      </c>
      <c r="B1545" s="21" t="s">
        <v>11</v>
      </c>
      <c r="C1545" s="11" t="s">
        <v>2633</v>
      </c>
      <c r="D1545" s="11" t="s">
        <v>3042</v>
      </c>
      <c r="E1545" s="12">
        <v>2024</v>
      </c>
      <c r="F1545" s="11" t="s">
        <v>4423</v>
      </c>
      <c r="G1545" s="11" t="s">
        <v>4424</v>
      </c>
      <c r="H1545" s="11" t="s">
        <v>435</v>
      </c>
      <c r="I1545" s="22" t="str" cm="1">
        <f t="array" ref="I1545">_xlfn.XLOOKUP(A1545, [1]July!A$2:A$4499, [1]July!P$2:P$4499, No)</f>
        <v>OH-06</v>
      </c>
      <c r="J1545" s="13">
        <v>211488</v>
      </c>
    </row>
    <row r="1546" spans="1:10" s="20" customFormat="1" ht="31.5" x14ac:dyDescent="0.25">
      <c r="A1546" s="14" t="s">
        <v>4425</v>
      </c>
      <c r="B1546" s="21" t="s">
        <v>11</v>
      </c>
      <c r="C1546" s="11" t="s">
        <v>2633</v>
      </c>
      <c r="D1546" s="11" t="s">
        <v>3042</v>
      </c>
      <c r="E1546" s="12">
        <v>2024</v>
      </c>
      <c r="F1546" s="11" t="s">
        <v>4426</v>
      </c>
      <c r="G1546" s="11" t="s">
        <v>4427</v>
      </c>
      <c r="H1546" s="11" t="s">
        <v>435</v>
      </c>
      <c r="I1546" s="22" t="str" cm="1">
        <f t="array" ref="I1546">_xlfn.XLOOKUP(A1546, [1]July!A$2:A$4499, [1]July!P$2:P$4499, No)</f>
        <v>OH-01</v>
      </c>
      <c r="J1546" s="13">
        <v>400000</v>
      </c>
    </row>
    <row r="1547" spans="1:10" s="20" customFormat="1" ht="31.5" x14ac:dyDescent="0.25">
      <c r="A1547" s="14" t="s">
        <v>4428</v>
      </c>
      <c r="B1547" s="21" t="s">
        <v>572</v>
      </c>
      <c r="C1547" s="11" t="s">
        <v>2633</v>
      </c>
      <c r="D1547" s="11" t="s">
        <v>3042</v>
      </c>
      <c r="E1547" s="12">
        <v>2024</v>
      </c>
      <c r="F1547" s="11" t="s">
        <v>4429</v>
      </c>
      <c r="G1547" s="11" t="s">
        <v>4430</v>
      </c>
      <c r="H1547" s="11" t="s">
        <v>435</v>
      </c>
      <c r="I1547" s="22" t="str" cm="1">
        <f t="array" ref="I1547">_xlfn.XLOOKUP(A1547, [1]July!A$2:A$4499, [1]July!P$2:P$4499, No)</f>
        <v>OH-04</v>
      </c>
      <c r="J1547" s="13">
        <v>485560</v>
      </c>
    </row>
    <row r="1548" spans="1:10" s="20" customFormat="1" x14ac:dyDescent="0.25">
      <c r="A1548" s="14" t="s">
        <v>4431</v>
      </c>
      <c r="B1548" s="21" t="s">
        <v>572</v>
      </c>
      <c r="C1548" s="11" t="s">
        <v>2633</v>
      </c>
      <c r="D1548" s="11" t="s">
        <v>3042</v>
      </c>
      <c r="E1548" s="12">
        <v>2022</v>
      </c>
      <c r="F1548" s="11" t="s">
        <v>4432</v>
      </c>
      <c r="G1548" s="11" t="s">
        <v>4433</v>
      </c>
      <c r="H1548" s="11" t="s">
        <v>435</v>
      </c>
      <c r="I1548" s="22" t="str" cm="1">
        <f t="array" ref="I1548">_xlfn.XLOOKUP(A1548, [1]July!A$2:A$4499, [1]July!P$2:P$4499, No)</f>
        <v>OH-03</v>
      </c>
      <c r="J1548" s="13">
        <v>12000000</v>
      </c>
    </row>
    <row r="1549" spans="1:10" s="20" customFormat="1" x14ac:dyDescent="0.25">
      <c r="A1549" s="14" t="s">
        <v>4434</v>
      </c>
      <c r="B1549" s="21" t="s">
        <v>11</v>
      </c>
      <c r="C1549" s="11" t="s">
        <v>2633</v>
      </c>
      <c r="D1549" s="11" t="s">
        <v>3042</v>
      </c>
      <c r="E1549" s="12">
        <v>2024</v>
      </c>
      <c r="F1549" s="11" t="s">
        <v>4435</v>
      </c>
      <c r="G1549" s="11" t="s">
        <v>4436</v>
      </c>
      <c r="H1549" s="11" t="s">
        <v>435</v>
      </c>
      <c r="I1549" s="22" t="str" cm="1">
        <f t="array" ref="I1549">_xlfn.XLOOKUP(A1549, [1]July!A$2:A$4499, [1]July!P$2:P$4499, No)</f>
        <v>OH-01</v>
      </c>
      <c r="J1549" s="13">
        <v>128428</v>
      </c>
    </row>
    <row r="1550" spans="1:10" s="20" customFormat="1" ht="31.5" x14ac:dyDescent="0.25">
      <c r="A1550" s="14" t="s">
        <v>4437</v>
      </c>
      <c r="B1550" s="21" t="s">
        <v>572</v>
      </c>
      <c r="C1550" s="11" t="s">
        <v>2633</v>
      </c>
      <c r="D1550" s="11" t="s">
        <v>3042</v>
      </c>
      <c r="E1550" s="12">
        <v>2024</v>
      </c>
      <c r="F1550" s="11" t="s">
        <v>4438</v>
      </c>
      <c r="G1550" s="11" t="s">
        <v>4439</v>
      </c>
      <c r="H1550" s="11" t="s">
        <v>435</v>
      </c>
      <c r="I1550" s="22" t="str" cm="1">
        <f t="array" ref="I1550">_xlfn.XLOOKUP(A1550, [1]July!A$2:A$4499, [1]July!P$2:P$4499, No)</f>
        <v>OH-03</v>
      </c>
      <c r="J1550" s="13">
        <v>300000</v>
      </c>
    </row>
    <row r="1551" spans="1:10" s="20" customFormat="1" ht="47.25" x14ac:dyDescent="0.25">
      <c r="A1551" s="14" t="s">
        <v>4440</v>
      </c>
      <c r="B1551" s="21" t="s">
        <v>572</v>
      </c>
      <c r="C1551" s="11" t="s">
        <v>2633</v>
      </c>
      <c r="D1551" s="11" t="s">
        <v>3042</v>
      </c>
      <c r="E1551" s="12">
        <v>2024</v>
      </c>
      <c r="F1551" s="11" t="s">
        <v>4441</v>
      </c>
      <c r="G1551" s="11" t="s">
        <v>4442</v>
      </c>
      <c r="H1551" s="11" t="s">
        <v>435</v>
      </c>
      <c r="I1551" s="22" t="str" cm="1">
        <f t="array" ref="I1551">_xlfn.XLOOKUP(A1551, [1]July!A$2:A$4499, [1]July!P$2:P$4499, No)</f>
        <v>OH-09</v>
      </c>
      <c r="J1551" s="13">
        <v>24480000</v>
      </c>
    </row>
    <row r="1552" spans="1:10" s="20" customFormat="1" ht="31.5" x14ac:dyDescent="0.25">
      <c r="A1552" s="14" t="s">
        <v>4443</v>
      </c>
      <c r="B1552" s="21" t="s">
        <v>11</v>
      </c>
      <c r="C1552" s="11" t="s">
        <v>2633</v>
      </c>
      <c r="D1552" s="11" t="s">
        <v>3042</v>
      </c>
      <c r="E1552" s="12">
        <v>2024</v>
      </c>
      <c r="F1552" s="11" t="s">
        <v>4444</v>
      </c>
      <c r="G1552" s="11" t="s">
        <v>4445</v>
      </c>
      <c r="H1552" s="11" t="s">
        <v>435</v>
      </c>
      <c r="I1552" s="22" t="str" cm="1">
        <f t="array" ref="I1552">_xlfn.XLOOKUP(A1552, [1]July!A$2:A$4499, [1]July!P$2:P$4499, No)</f>
        <v>OH-08</v>
      </c>
      <c r="J1552" s="13">
        <v>9750276</v>
      </c>
    </row>
    <row r="1553" spans="1:10" s="20" customFormat="1" ht="63" x14ac:dyDescent="0.25">
      <c r="A1553" s="14" t="s">
        <v>4446</v>
      </c>
      <c r="B1553" s="21" t="s">
        <v>572</v>
      </c>
      <c r="C1553" s="11" t="s">
        <v>2633</v>
      </c>
      <c r="D1553" s="11" t="s">
        <v>3042</v>
      </c>
      <c r="E1553" s="12">
        <v>2024</v>
      </c>
      <c r="F1553" s="11" t="s">
        <v>4447</v>
      </c>
      <c r="G1553" s="11" t="s">
        <v>4448</v>
      </c>
      <c r="H1553" s="11" t="s">
        <v>435</v>
      </c>
      <c r="I1553" s="22" t="str" cm="1">
        <f t="array" ref="I1553">_xlfn.XLOOKUP(A1553, [1]July!A$2:A$4499, [1]July!P$2:P$4499, No)</f>
        <v>OH-08</v>
      </c>
      <c r="J1553" s="13">
        <v>1564017</v>
      </c>
    </row>
    <row r="1554" spans="1:10" s="20" customFormat="1" ht="31.5" x14ac:dyDescent="0.25">
      <c r="A1554" s="14" t="s">
        <v>4449</v>
      </c>
      <c r="B1554" s="21" t="s">
        <v>11</v>
      </c>
      <c r="C1554" s="11" t="s">
        <v>2633</v>
      </c>
      <c r="D1554" s="11" t="s">
        <v>3042</v>
      </c>
      <c r="E1554" s="12">
        <v>2023</v>
      </c>
      <c r="F1554" s="11" t="s">
        <v>4450</v>
      </c>
      <c r="G1554" s="11" t="s">
        <v>4451</v>
      </c>
      <c r="H1554" s="11" t="s">
        <v>435</v>
      </c>
      <c r="I1554" s="22" t="str" cm="1">
        <f t="array" ref="I1554">_xlfn.XLOOKUP(A1554, [1]July!A$2:A$4499, [1]July!P$2:P$4499, No)</f>
        <v>OH-13</v>
      </c>
      <c r="J1554" s="13">
        <v>248000</v>
      </c>
    </row>
    <row r="1555" spans="1:10" s="20" customFormat="1" ht="31.5" x14ac:dyDescent="0.25">
      <c r="A1555" s="14" t="s">
        <v>4452</v>
      </c>
      <c r="B1555" s="21" t="s">
        <v>572</v>
      </c>
      <c r="C1555" s="11" t="s">
        <v>2633</v>
      </c>
      <c r="D1555" s="11" t="s">
        <v>3042</v>
      </c>
      <c r="E1555" s="12">
        <v>2024</v>
      </c>
      <c r="F1555" s="11" t="s">
        <v>2034</v>
      </c>
      <c r="G1555" s="11" t="s">
        <v>4453</v>
      </c>
      <c r="H1555" s="11" t="s">
        <v>435</v>
      </c>
      <c r="I1555" s="22" t="str" cm="1">
        <f t="array" ref="I1555">_xlfn.XLOOKUP(A1555, [1]July!A$2:A$4499, [1]July!P$2:P$4499, No)</f>
        <v>OH-06</v>
      </c>
      <c r="J1555" s="13">
        <v>301600</v>
      </c>
    </row>
    <row r="1556" spans="1:10" s="20" customFormat="1" ht="31.5" x14ac:dyDescent="0.25">
      <c r="A1556" s="14" t="s">
        <v>4454</v>
      </c>
      <c r="B1556" s="21" t="s">
        <v>11</v>
      </c>
      <c r="C1556" s="11" t="s">
        <v>2633</v>
      </c>
      <c r="D1556" s="11" t="s">
        <v>3042</v>
      </c>
      <c r="E1556" s="12">
        <v>2024</v>
      </c>
      <c r="F1556" s="11" t="s">
        <v>4455</v>
      </c>
      <c r="G1556" s="11" t="s">
        <v>4456</v>
      </c>
      <c r="H1556" s="11" t="s">
        <v>435</v>
      </c>
      <c r="I1556" s="22" t="str" cm="1">
        <f t="array" ref="I1556">_xlfn.XLOOKUP(A1556, [1]July!A$2:A$4499, [1]July!P$2:P$4499, No)</f>
        <v>OH-09</v>
      </c>
      <c r="J1556" s="13">
        <v>600000</v>
      </c>
    </row>
    <row r="1557" spans="1:10" s="20" customFormat="1" ht="31.5" x14ac:dyDescent="0.25">
      <c r="A1557" s="14" t="s">
        <v>4457</v>
      </c>
      <c r="B1557" s="21" t="s">
        <v>572</v>
      </c>
      <c r="C1557" s="11" t="s">
        <v>2633</v>
      </c>
      <c r="D1557" s="11" t="s">
        <v>3042</v>
      </c>
      <c r="E1557" s="12">
        <v>2024</v>
      </c>
      <c r="F1557" s="11" t="s">
        <v>4458</v>
      </c>
      <c r="G1557" s="11" t="s">
        <v>4459</v>
      </c>
      <c r="H1557" s="11" t="s">
        <v>435</v>
      </c>
      <c r="I1557" s="22" t="str" cm="1">
        <f t="array" ref="I1557">_xlfn.XLOOKUP(A1557, [1]July!A$2:A$4499, [1]July!P$2:P$4499, No)</f>
        <v>OH-12</v>
      </c>
      <c r="J1557" s="13">
        <v>3641934</v>
      </c>
    </row>
    <row r="1558" spans="1:10" s="20" customFormat="1" ht="31.5" x14ac:dyDescent="0.25">
      <c r="A1558" s="14" t="s">
        <v>4460</v>
      </c>
      <c r="B1558" s="21" t="s">
        <v>572</v>
      </c>
      <c r="C1558" s="11" t="s">
        <v>2633</v>
      </c>
      <c r="D1558" s="11" t="s">
        <v>3042</v>
      </c>
      <c r="E1558" s="12">
        <v>2024</v>
      </c>
      <c r="F1558" s="11" t="s">
        <v>4461</v>
      </c>
      <c r="G1558" s="11" t="s">
        <v>4462</v>
      </c>
      <c r="H1558" s="11" t="s">
        <v>435</v>
      </c>
      <c r="I1558" s="22" t="str" cm="1">
        <f t="array" ref="I1558">_xlfn.XLOOKUP(A1558, [1]July!A$2:A$4499, [1]July!P$2:P$4499, No)</f>
        <v>OH-08</v>
      </c>
      <c r="J1558" s="13">
        <v>476000</v>
      </c>
    </row>
    <row r="1559" spans="1:10" s="20" customFormat="1" ht="47.25" x14ac:dyDescent="0.25">
      <c r="A1559" s="14" t="s">
        <v>4463</v>
      </c>
      <c r="B1559" s="21" t="s">
        <v>572</v>
      </c>
      <c r="C1559" s="11" t="s">
        <v>2633</v>
      </c>
      <c r="D1559" s="11" t="s">
        <v>3042</v>
      </c>
      <c r="E1559" s="12">
        <v>2024</v>
      </c>
      <c r="F1559" s="11" t="s">
        <v>4464</v>
      </c>
      <c r="G1559" s="11" t="s">
        <v>4465</v>
      </c>
      <c r="H1559" s="11" t="s">
        <v>435</v>
      </c>
      <c r="I1559" s="22" t="str" cm="1">
        <f t="array" ref="I1559">_xlfn.XLOOKUP(A1559, [1]July!A$2:A$4499, [1]July!P$2:P$4499, No)</f>
        <v>OH-05</v>
      </c>
      <c r="J1559" s="13">
        <v>2024000</v>
      </c>
    </row>
    <row r="1560" spans="1:10" s="20" customFormat="1" x14ac:dyDescent="0.25">
      <c r="A1560" s="14" t="s">
        <v>4466</v>
      </c>
      <c r="B1560" s="21" t="s">
        <v>11</v>
      </c>
      <c r="C1560" s="11" t="s">
        <v>2633</v>
      </c>
      <c r="D1560" s="11" t="s">
        <v>3042</v>
      </c>
      <c r="E1560" s="12">
        <v>2024</v>
      </c>
      <c r="F1560" s="11" t="s">
        <v>4467</v>
      </c>
      <c r="G1560" s="11" t="s">
        <v>4468</v>
      </c>
      <c r="H1560" s="11" t="s">
        <v>435</v>
      </c>
      <c r="I1560" s="22" t="str" cm="1">
        <f t="array" ref="I1560">_xlfn.XLOOKUP(A1560, [1]July!A$2:A$4499, [1]July!P$2:P$4499, No)</f>
        <v>OH-14</v>
      </c>
      <c r="J1560" s="13">
        <v>160000</v>
      </c>
    </row>
    <row r="1561" spans="1:10" s="20" customFormat="1" ht="31.5" x14ac:dyDescent="0.25">
      <c r="A1561" s="14" t="s">
        <v>4469</v>
      </c>
      <c r="B1561" s="21" t="s">
        <v>572</v>
      </c>
      <c r="C1561" s="11" t="s">
        <v>2633</v>
      </c>
      <c r="D1561" s="11" t="s">
        <v>3042</v>
      </c>
      <c r="E1561" s="12">
        <v>2024</v>
      </c>
      <c r="F1561" s="11" t="s">
        <v>4470</v>
      </c>
      <c r="G1561" s="11" t="s">
        <v>4471</v>
      </c>
      <c r="H1561" s="11" t="s">
        <v>435</v>
      </c>
      <c r="I1561" s="22" t="str" cm="1">
        <f t="array" ref="I1561">_xlfn.XLOOKUP(A1561, [1]July!A$2:A$4499, [1]July!P$2:P$4499, No)</f>
        <v>OH-06</v>
      </c>
      <c r="J1561" s="13">
        <v>207659</v>
      </c>
    </row>
    <row r="1562" spans="1:10" s="20" customFormat="1" x14ac:dyDescent="0.25">
      <c r="A1562" s="14" t="s">
        <v>4472</v>
      </c>
      <c r="B1562" s="21" t="s">
        <v>11</v>
      </c>
      <c r="C1562" s="11" t="s">
        <v>2633</v>
      </c>
      <c r="D1562" s="11" t="s">
        <v>3042</v>
      </c>
      <c r="E1562" s="12">
        <v>2024</v>
      </c>
      <c r="F1562" s="11" t="s">
        <v>4473</v>
      </c>
      <c r="G1562" s="11" t="s">
        <v>4474</v>
      </c>
      <c r="H1562" s="11" t="s">
        <v>435</v>
      </c>
      <c r="I1562" s="22" t="str" cm="1">
        <f t="array" ref="I1562">_xlfn.XLOOKUP(A1562, [1]July!A$2:A$4499, [1]July!P$2:P$4499, No)</f>
        <v>OH-12</v>
      </c>
      <c r="J1562" s="13">
        <v>212000</v>
      </c>
    </row>
    <row r="1563" spans="1:10" s="20" customFormat="1" ht="31.5" x14ac:dyDescent="0.25">
      <c r="A1563" s="14" t="s">
        <v>4475</v>
      </c>
      <c r="B1563" s="21" t="s">
        <v>11</v>
      </c>
      <c r="C1563" s="11" t="s">
        <v>2633</v>
      </c>
      <c r="D1563" s="11" t="s">
        <v>3042</v>
      </c>
      <c r="E1563" s="12">
        <v>2024</v>
      </c>
      <c r="F1563" s="11" t="s">
        <v>4476</v>
      </c>
      <c r="G1563" s="11" t="s">
        <v>4477</v>
      </c>
      <c r="H1563" s="11" t="s">
        <v>129</v>
      </c>
      <c r="I1563" s="22" t="str" cm="1">
        <f t="array" ref="I1563">_xlfn.XLOOKUP(A1563, [1]July!A$2:A$4499, [1]July!P$2:P$4499, No)</f>
        <v>OK-02</v>
      </c>
      <c r="J1563" s="13">
        <v>120064</v>
      </c>
    </row>
    <row r="1564" spans="1:10" s="20" customFormat="1" ht="31.5" x14ac:dyDescent="0.25">
      <c r="A1564" s="14" t="s">
        <v>4478</v>
      </c>
      <c r="B1564" s="21" t="s">
        <v>11</v>
      </c>
      <c r="C1564" s="11" t="s">
        <v>2633</v>
      </c>
      <c r="D1564" s="11" t="s">
        <v>3042</v>
      </c>
      <c r="E1564" s="12">
        <v>2024</v>
      </c>
      <c r="F1564" s="11" t="s">
        <v>4479</v>
      </c>
      <c r="G1564" s="11" t="s">
        <v>4480</v>
      </c>
      <c r="H1564" s="11" t="s">
        <v>129</v>
      </c>
      <c r="I1564" s="22" t="str" cm="1">
        <f t="array" ref="I1564">_xlfn.XLOOKUP(A1564, [1]July!A$2:A$4499, [1]July!P$2:P$4499, No)</f>
        <v>OK-03</v>
      </c>
      <c r="J1564" s="13">
        <v>80000</v>
      </c>
    </row>
    <row r="1565" spans="1:10" s="20" customFormat="1" ht="31.5" x14ac:dyDescent="0.25">
      <c r="A1565" s="14" t="s">
        <v>4481</v>
      </c>
      <c r="B1565" s="21" t="s">
        <v>11</v>
      </c>
      <c r="C1565" s="11" t="s">
        <v>2633</v>
      </c>
      <c r="D1565" s="11" t="s">
        <v>3042</v>
      </c>
      <c r="E1565" s="12">
        <v>2024</v>
      </c>
      <c r="F1565" s="11" t="s">
        <v>4482</v>
      </c>
      <c r="G1565" s="11" t="s">
        <v>4483</v>
      </c>
      <c r="H1565" s="11" t="s">
        <v>129</v>
      </c>
      <c r="I1565" s="22" t="str" cm="1">
        <f t="array" ref="I1565">_xlfn.XLOOKUP(A1565, [1]July!A$2:A$4499, [1]July!P$2:P$4499, No)</f>
        <v>OK-04</v>
      </c>
      <c r="J1565" s="13">
        <v>216320</v>
      </c>
    </row>
    <row r="1566" spans="1:10" s="20" customFormat="1" ht="31.5" x14ac:dyDescent="0.25">
      <c r="A1566" s="14" t="s">
        <v>4484</v>
      </c>
      <c r="B1566" s="21" t="s">
        <v>11</v>
      </c>
      <c r="C1566" s="11" t="s">
        <v>2633</v>
      </c>
      <c r="D1566" s="11" t="s">
        <v>3042</v>
      </c>
      <c r="E1566" s="12">
        <v>2024</v>
      </c>
      <c r="F1566" s="11" t="s">
        <v>4485</v>
      </c>
      <c r="G1566" s="11" t="s">
        <v>4486</v>
      </c>
      <c r="H1566" s="11" t="s">
        <v>129</v>
      </c>
      <c r="I1566" s="22" t="str" cm="1">
        <f t="array" ref="I1566">_xlfn.XLOOKUP(A1566, [1]July!A$2:A$4499, [1]July!P$2:P$4499, No)</f>
        <v>OK-03</v>
      </c>
      <c r="J1566" s="13">
        <v>228400</v>
      </c>
    </row>
    <row r="1567" spans="1:10" s="20" customFormat="1" ht="31.5" x14ac:dyDescent="0.25">
      <c r="A1567" s="14" t="s">
        <v>4487</v>
      </c>
      <c r="B1567" s="21" t="s">
        <v>11</v>
      </c>
      <c r="C1567" s="11" t="s">
        <v>2633</v>
      </c>
      <c r="D1567" s="11" t="s">
        <v>3042</v>
      </c>
      <c r="E1567" s="12">
        <v>2023</v>
      </c>
      <c r="F1567" s="11" t="s">
        <v>4488</v>
      </c>
      <c r="G1567" s="11" t="s">
        <v>4489</v>
      </c>
      <c r="H1567" s="11" t="s">
        <v>129</v>
      </c>
      <c r="I1567" s="22" t="str" cm="1">
        <f t="array" ref="I1567">_xlfn.XLOOKUP(A1567, [1]July!A$2:A$4499, [1]July!P$2:P$4499, No)</f>
        <v>OK-01; OK-02</v>
      </c>
      <c r="J1567" s="13">
        <v>210203</v>
      </c>
    </row>
    <row r="1568" spans="1:10" s="20" customFormat="1" ht="31.5" x14ac:dyDescent="0.25">
      <c r="A1568" s="14" t="s">
        <v>4490</v>
      </c>
      <c r="B1568" s="21" t="s">
        <v>11</v>
      </c>
      <c r="C1568" s="11" t="s">
        <v>2633</v>
      </c>
      <c r="D1568" s="11" t="s">
        <v>3042</v>
      </c>
      <c r="E1568" s="12">
        <v>2024</v>
      </c>
      <c r="F1568" s="11" t="s">
        <v>4491</v>
      </c>
      <c r="G1568" s="11" t="s">
        <v>4492</v>
      </c>
      <c r="H1568" s="11" t="s">
        <v>129</v>
      </c>
      <c r="I1568" s="22" t="str" cm="1">
        <f t="array" ref="I1568">_xlfn.XLOOKUP(A1568, [1]July!A$2:A$4499, [1]July!P$2:P$4499, No)</f>
        <v>OK-03</v>
      </c>
      <c r="J1568" s="13">
        <v>293670</v>
      </c>
    </row>
    <row r="1569" spans="1:10" s="20" customFormat="1" ht="31.5" x14ac:dyDescent="0.25">
      <c r="A1569" s="14" t="s">
        <v>4493</v>
      </c>
      <c r="B1569" s="21" t="s">
        <v>11</v>
      </c>
      <c r="C1569" s="11" t="s">
        <v>2633</v>
      </c>
      <c r="D1569" s="11" t="s">
        <v>3042</v>
      </c>
      <c r="E1569" s="12">
        <v>2024</v>
      </c>
      <c r="F1569" s="11" t="s">
        <v>4494</v>
      </c>
      <c r="G1569" s="11" t="s">
        <v>4495</v>
      </c>
      <c r="H1569" s="11" t="s">
        <v>129</v>
      </c>
      <c r="I1569" s="22" t="str" cm="1">
        <f t="array" ref="I1569">_xlfn.XLOOKUP(A1569, [1]July!A$2:A$4499, [1]July!P$2:P$4499, No)</f>
        <v>OK-02</v>
      </c>
      <c r="J1569" s="13">
        <v>280000</v>
      </c>
    </row>
    <row r="1570" spans="1:10" s="20" customFormat="1" ht="31.5" x14ac:dyDescent="0.25">
      <c r="A1570" s="14" t="s">
        <v>4496</v>
      </c>
      <c r="B1570" s="21" t="s">
        <v>572</v>
      </c>
      <c r="C1570" s="11" t="s">
        <v>2633</v>
      </c>
      <c r="D1570" s="11" t="s">
        <v>3042</v>
      </c>
      <c r="E1570" s="12">
        <v>2024</v>
      </c>
      <c r="F1570" s="11" t="s">
        <v>4497</v>
      </c>
      <c r="G1570" s="11" t="s">
        <v>4498</v>
      </c>
      <c r="H1570" s="11" t="s">
        <v>129</v>
      </c>
      <c r="I1570" s="22" t="str" cm="1">
        <f t="array" ref="I1570">_xlfn.XLOOKUP(A1570, [1]July!A$2:A$4499, [1]July!P$2:P$4499, No)</f>
        <v>OK-02</v>
      </c>
      <c r="J1570" s="13">
        <v>389500</v>
      </c>
    </row>
    <row r="1571" spans="1:10" s="20" customFormat="1" ht="31.5" x14ac:dyDescent="0.25">
      <c r="A1571" s="14" t="s">
        <v>4499</v>
      </c>
      <c r="B1571" s="21" t="s">
        <v>11</v>
      </c>
      <c r="C1571" s="11" t="s">
        <v>2633</v>
      </c>
      <c r="D1571" s="11" t="s">
        <v>3042</v>
      </c>
      <c r="E1571" s="12">
        <v>2024</v>
      </c>
      <c r="F1571" s="11" t="s">
        <v>4500</v>
      </c>
      <c r="G1571" s="11" t="s">
        <v>4501</v>
      </c>
      <c r="H1571" s="11" t="s">
        <v>129</v>
      </c>
      <c r="I1571" s="22" t="str" cm="1">
        <f t="array" ref="I1571">_xlfn.XLOOKUP(A1571, [1]July!A$2:A$4499, [1]July!P$2:P$4499, No)</f>
        <v>OK-04; OK-02</v>
      </c>
      <c r="J1571" s="13">
        <v>600000</v>
      </c>
    </row>
    <row r="1572" spans="1:10" s="20" customFormat="1" ht="31.5" x14ac:dyDescent="0.25">
      <c r="A1572" s="14" t="s">
        <v>4502</v>
      </c>
      <c r="B1572" s="21" t="s">
        <v>11</v>
      </c>
      <c r="C1572" s="11" t="s">
        <v>2633</v>
      </c>
      <c r="D1572" s="11" t="s">
        <v>3042</v>
      </c>
      <c r="E1572" s="12">
        <v>2024</v>
      </c>
      <c r="F1572" s="11" t="s">
        <v>4503</v>
      </c>
      <c r="G1572" s="11" t="s">
        <v>4504</v>
      </c>
      <c r="H1572" s="11" t="s">
        <v>129</v>
      </c>
      <c r="I1572" s="22" t="str" cm="1">
        <f t="array" ref="I1572">_xlfn.XLOOKUP(A1572, [1]July!A$2:A$4499, [1]July!P$2:P$4499, No)</f>
        <v>OK-05</v>
      </c>
      <c r="J1572" s="13">
        <v>172264</v>
      </c>
    </row>
    <row r="1573" spans="1:10" s="20" customFormat="1" ht="31.5" x14ac:dyDescent="0.25">
      <c r="A1573" s="14" t="s">
        <v>4505</v>
      </c>
      <c r="B1573" s="21" t="s">
        <v>11</v>
      </c>
      <c r="C1573" s="11" t="s">
        <v>2633</v>
      </c>
      <c r="D1573" s="11" t="s">
        <v>3042</v>
      </c>
      <c r="E1573" s="12">
        <v>2024</v>
      </c>
      <c r="F1573" s="11" t="s">
        <v>4506</v>
      </c>
      <c r="G1573" s="11" t="s">
        <v>4507</v>
      </c>
      <c r="H1573" s="11" t="s">
        <v>129</v>
      </c>
      <c r="I1573" s="22" t="str" cm="1">
        <f t="array" ref="I1573">_xlfn.XLOOKUP(A1573, [1]July!A$2:A$4499, [1]July!P$2:P$4499, No)</f>
        <v>OK-02</v>
      </c>
      <c r="J1573" s="13">
        <v>464640</v>
      </c>
    </row>
    <row r="1574" spans="1:10" s="20" customFormat="1" ht="47.25" x14ac:dyDescent="0.25">
      <c r="A1574" s="14" t="s">
        <v>4508</v>
      </c>
      <c r="B1574" s="21" t="s">
        <v>572</v>
      </c>
      <c r="C1574" s="11" t="s">
        <v>2633</v>
      </c>
      <c r="D1574" s="11" t="s">
        <v>3042</v>
      </c>
      <c r="E1574" s="12">
        <v>2024</v>
      </c>
      <c r="F1574" s="11" t="s">
        <v>4509</v>
      </c>
      <c r="G1574" s="11" t="s">
        <v>4510</v>
      </c>
      <c r="H1574" s="11" t="s">
        <v>132</v>
      </c>
      <c r="I1574" s="22" t="str" cm="1">
        <f t="array" ref="I1574">_xlfn.XLOOKUP(A1574, [1]July!A$2:A$4499, [1]July!P$2:P$4499, No)</f>
        <v>OR-02</v>
      </c>
      <c r="J1574" s="13">
        <v>2000000</v>
      </c>
    </row>
    <row r="1575" spans="1:10" s="20" customFormat="1" ht="31.5" x14ac:dyDescent="0.25">
      <c r="A1575" s="14" t="s">
        <v>4511</v>
      </c>
      <c r="B1575" s="21" t="s">
        <v>11</v>
      </c>
      <c r="C1575" s="11" t="s">
        <v>2633</v>
      </c>
      <c r="D1575" s="11" t="s">
        <v>3042</v>
      </c>
      <c r="E1575" s="12">
        <v>2024</v>
      </c>
      <c r="F1575" s="11" t="s">
        <v>4512</v>
      </c>
      <c r="G1575" s="11" t="s">
        <v>4513</v>
      </c>
      <c r="H1575" s="11" t="s">
        <v>132</v>
      </c>
      <c r="I1575" s="22" t="str" cm="1">
        <f t="array" ref="I1575">_xlfn.XLOOKUP(A1575, [1]July!A$2:A$4499, [1]July!P$2:P$4499, No)</f>
        <v>OR-02</v>
      </c>
      <c r="J1575" s="13">
        <v>280000</v>
      </c>
    </row>
    <row r="1576" spans="1:10" s="20" customFormat="1" ht="47.25" x14ac:dyDescent="0.25">
      <c r="A1576" s="14" t="s">
        <v>4514</v>
      </c>
      <c r="B1576" s="21" t="s">
        <v>11</v>
      </c>
      <c r="C1576" s="11" t="s">
        <v>2633</v>
      </c>
      <c r="D1576" s="11" t="s">
        <v>3042</v>
      </c>
      <c r="E1576" s="12">
        <v>2024</v>
      </c>
      <c r="F1576" s="11" t="s">
        <v>4515</v>
      </c>
      <c r="G1576" s="11" t="s">
        <v>4516</v>
      </c>
      <c r="H1576" s="11" t="s">
        <v>132</v>
      </c>
      <c r="I1576" s="22" t="str" cm="1">
        <f t="array" ref="I1576">_xlfn.XLOOKUP(A1576, [1]July!A$2:A$4499, [1]July!P$2:P$4499, No)</f>
        <v>OR-01</v>
      </c>
      <c r="J1576" s="13">
        <v>180000</v>
      </c>
    </row>
    <row r="1577" spans="1:10" s="20" customFormat="1" ht="31.5" x14ac:dyDescent="0.25">
      <c r="A1577" s="14" t="s">
        <v>4517</v>
      </c>
      <c r="B1577" s="21" t="s">
        <v>11</v>
      </c>
      <c r="C1577" s="11" t="s">
        <v>2633</v>
      </c>
      <c r="D1577" s="11" t="s">
        <v>3042</v>
      </c>
      <c r="E1577" s="12">
        <v>2024</v>
      </c>
      <c r="F1577" s="11" t="s">
        <v>4518</v>
      </c>
      <c r="G1577" s="11" t="s">
        <v>4519</v>
      </c>
      <c r="H1577" s="11" t="s">
        <v>132</v>
      </c>
      <c r="I1577" s="22" t="str" cm="1">
        <f t="array" ref="I1577">_xlfn.XLOOKUP(A1577, [1]July!A$2:A$4499, [1]July!P$2:P$4499, No)</f>
        <v>OR-05</v>
      </c>
      <c r="J1577" s="13">
        <v>320308</v>
      </c>
    </row>
    <row r="1578" spans="1:10" s="20" customFormat="1" ht="31.5" x14ac:dyDescent="0.25">
      <c r="A1578" s="14" t="s">
        <v>4520</v>
      </c>
      <c r="B1578" s="21" t="s">
        <v>11</v>
      </c>
      <c r="C1578" s="11" t="s">
        <v>2633</v>
      </c>
      <c r="D1578" s="11" t="s">
        <v>3042</v>
      </c>
      <c r="E1578" s="12">
        <v>2024</v>
      </c>
      <c r="F1578" s="11" t="s">
        <v>4521</v>
      </c>
      <c r="G1578" s="11" t="s">
        <v>4522</v>
      </c>
      <c r="H1578" s="11" t="s">
        <v>132</v>
      </c>
      <c r="I1578" s="22" t="str" cm="1">
        <f t="array" ref="I1578">_xlfn.XLOOKUP(A1578, [1]July!A$2:A$4499, [1]July!P$2:P$4499, No)</f>
        <v>OR-03</v>
      </c>
      <c r="J1578" s="13">
        <v>9600000</v>
      </c>
    </row>
    <row r="1579" spans="1:10" s="20" customFormat="1" ht="31.5" x14ac:dyDescent="0.25">
      <c r="A1579" s="14" t="s">
        <v>4523</v>
      </c>
      <c r="B1579" s="21" t="s">
        <v>572</v>
      </c>
      <c r="C1579" s="11" t="s">
        <v>2633</v>
      </c>
      <c r="D1579" s="11" t="s">
        <v>3042</v>
      </c>
      <c r="E1579" s="12">
        <v>2024</v>
      </c>
      <c r="F1579" s="11" t="s">
        <v>4524</v>
      </c>
      <c r="G1579" s="11" t="s">
        <v>4525</v>
      </c>
      <c r="H1579" s="11" t="s">
        <v>132</v>
      </c>
      <c r="I1579" s="22" t="str" cm="1">
        <f t="array" ref="I1579">_xlfn.XLOOKUP(A1579, [1]July!A$2:A$4499, [1]July!P$2:P$4499, No)</f>
        <v>OR-05</v>
      </c>
      <c r="J1579" s="13">
        <v>320000</v>
      </c>
    </row>
    <row r="1580" spans="1:10" s="20" customFormat="1" ht="31.5" x14ac:dyDescent="0.25">
      <c r="A1580" s="14" t="s">
        <v>4526</v>
      </c>
      <c r="B1580" s="21" t="s">
        <v>11</v>
      </c>
      <c r="C1580" s="11" t="s">
        <v>2633</v>
      </c>
      <c r="D1580" s="11" t="s">
        <v>3042</v>
      </c>
      <c r="E1580" s="12">
        <v>2024</v>
      </c>
      <c r="F1580" s="11" t="s">
        <v>4527</v>
      </c>
      <c r="G1580" s="11" t="s">
        <v>4528</v>
      </c>
      <c r="H1580" s="11" t="s">
        <v>132</v>
      </c>
      <c r="I1580" s="22" t="str" cm="1">
        <f t="array" ref="I1580">_xlfn.XLOOKUP(A1580, [1]July!A$2:A$4499, [1]July!P$2:P$4499, No)</f>
        <v>OR-02</v>
      </c>
      <c r="J1580" s="13">
        <v>240000</v>
      </c>
    </row>
    <row r="1581" spans="1:10" s="20" customFormat="1" ht="31.5" x14ac:dyDescent="0.25">
      <c r="A1581" s="14" t="s">
        <v>4529</v>
      </c>
      <c r="B1581" s="21" t="s">
        <v>11</v>
      </c>
      <c r="C1581" s="11" t="s">
        <v>2633</v>
      </c>
      <c r="D1581" s="11" t="s">
        <v>3042</v>
      </c>
      <c r="E1581" s="12">
        <v>2024</v>
      </c>
      <c r="F1581" s="11" t="s">
        <v>4530</v>
      </c>
      <c r="G1581" s="11" t="s">
        <v>4531</v>
      </c>
      <c r="H1581" s="11" t="s">
        <v>136</v>
      </c>
      <c r="I1581" s="22" t="str" cm="1">
        <f t="array" ref="I1581">_xlfn.XLOOKUP(A1581, [1]July!A$2:A$4499, [1]July!P$2:P$4499, No)</f>
        <v>PA-11</v>
      </c>
      <c r="J1581" s="13">
        <v>240000</v>
      </c>
    </row>
    <row r="1582" spans="1:10" s="20" customFormat="1" ht="31.5" x14ac:dyDescent="0.25">
      <c r="A1582" s="14" t="s">
        <v>4532</v>
      </c>
      <c r="B1582" s="21" t="s">
        <v>11</v>
      </c>
      <c r="C1582" s="11" t="s">
        <v>2633</v>
      </c>
      <c r="D1582" s="11" t="s">
        <v>3042</v>
      </c>
      <c r="E1582" s="12">
        <v>2023</v>
      </c>
      <c r="F1582" s="11" t="s">
        <v>4533</v>
      </c>
      <c r="G1582" s="11" t="s">
        <v>4534</v>
      </c>
      <c r="H1582" s="11" t="s">
        <v>136</v>
      </c>
      <c r="I1582" s="22" t="str" cm="1">
        <f t="array" ref="I1582">_xlfn.XLOOKUP(A1582, [1]July!A$2:A$4499, [1]July!P$2:P$4499, No)</f>
        <v>PA-07</v>
      </c>
      <c r="J1582" s="13">
        <v>9939191</v>
      </c>
    </row>
    <row r="1583" spans="1:10" s="20" customFormat="1" ht="31.5" x14ac:dyDescent="0.25">
      <c r="A1583" s="14" t="s">
        <v>4535</v>
      </c>
      <c r="B1583" s="21" t="s">
        <v>11</v>
      </c>
      <c r="C1583" s="11" t="s">
        <v>2633</v>
      </c>
      <c r="D1583" s="11" t="s">
        <v>3042</v>
      </c>
      <c r="E1583" s="12">
        <v>2024</v>
      </c>
      <c r="F1583" s="11" t="s">
        <v>4536</v>
      </c>
      <c r="G1583" s="11" t="s">
        <v>4537</v>
      </c>
      <c r="H1583" s="11" t="s">
        <v>136</v>
      </c>
      <c r="I1583" s="22" t="str" cm="1">
        <f t="array" ref="I1583">_xlfn.XLOOKUP(A1583, [1]July!A$2:A$4499, [1]July!P$2:P$4499, No)</f>
        <v>PA-15</v>
      </c>
      <c r="J1583" s="13">
        <v>15885560</v>
      </c>
    </row>
    <row r="1584" spans="1:10" s="20" customFormat="1" ht="31.5" x14ac:dyDescent="0.25">
      <c r="A1584" s="14" t="s">
        <v>4538</v>
      </c>
      <c r="B1584" s="21" t="s">
        <v>11</v>
      </c>
      <c r="C1584" s="11" t="s">
        <v>2633</v>
      </c>
      <c r="D1584" s="11" t="s">
        <v>3042</v>
      </c>
      <c r="E1584" s="12">
        <v>2024</v>
      </c>
      <c r="F1584" s="11" t="s">
        <v>4539</v>
      </c>
      <c r="G1584" s="11" t="s">
        <v>4540</v>
      </c>
      <c r="H1584" s="11" t="s">
        <v>136</v>
      </c>
      <c r="I1584" s="22" t="str" cm="1">
        <f t="array" ref="I1584">_xlfn.XLOOKUP(A1584, [1]July!A$2:A$4499, [1]July!P$2:P$4499, No)</f>
        <v>PA-10</v>
      </c>
      <c r="J1584" s="13">
        <v>155760</v>
      </c>
    </row>
    <row r="1585" spans="1:10" s="20" customFormat="1" ht="47.25" x14ac:dyDescent="0.25">
      <c r="A1585" s="10" t="s">
        <v>4541</v>
      </c>
      <c r="B1585" s="51" t="s">
        <v>572</v>
      </c>
      <c r="C1585" s="52" t="s">
        <v>2633</v>
      </c>
      <c r="D1585" s="53" t="s">
        <v>3042</v>
      </c>
      <c r="E1585" s="43">
        <v>2024</v>
      </c>
      <c r="F1585" s="11" t="s">
        <v>4542</v>
      </c>
      <c r="G1585" s="11" t="s">
        <v>4543</v>
      </c>
      <c r="H1585" s="11" t="s">
        <v>136</v>
      </c>
      <c r="I1585" s="22" t="s">
        <v>4544</v>
      </c>
      <c r="J1585" s="13">
        <v>192000</v>
      </c>
    </row>
    <row r="1586" spans="1:10" s="20" customFormat="1" ht="47.25" x14ac:dyDescent="0.25">
      <c r="A1586" s="14" t="s">
        <v>4545</v>
      </c>
      <c r="B1586" s="21" t="s">
        <v>572</v>
      </c>
      <c r="C1586" s="11" t="s">
        <v>2633</v>
      </c>
      <c r="D1586" s="11" t="s">
        <v>3042</v>
      </c>
      <c r="E1586" s="12">
        <v>2024</v>
      </c>
      <c r="F1586" s="11" t="s">
        <v>4546</v>
      </c>
      <c r="G1586" s="11" t="s">
        <v>4547</v>
      </c>
      <c r="H1586" s="11" t="s">
        <v>136</v>
      </c>
      <c r="I1586" s="22" t="str" cm="1">
        <f t="array" ref="I1586">_xlfn.XLOOKUP(A1586, [1]July!A$2:A$4499, [1]July!P$2:P$4499, No)</f>
        <v>PA-07</v>
      </c>
      <c r="J1586" s="13">
        <v>384000</v>
      </c>
    </row>
    <row r="1587" spans="1:10" s="20" customFormat="1" ht="31.5" x14ac:dyDescent="0.25">
      <c r="A1587" s="14" t="s">
        <v>4548</v>
      </c>
      <c r="B1587" s="21" t="s">
        <v>11</v>
      </c>
      <c r="C1587" s="11" t="s">
        <v>2633</v>
      </c>
      <c r="D1587" s="11" t="s">
        <v>3042</v>
      </c>
      <c r="E1587" s="12">
        <v>2024</v>
      </c>
      <c r="F1587" s="11" t="s">
        <v>4549</v>
      </c>
      <c r="G1587" s="11" t="s">
        <v>4550</v>
      </c>
      <c r="H1587" s="11" t="s">
        <v>136</v>
      </c>
      <c r="I1587" s="22" t="str" cm="1">
        <f t="array" ref="I1587">_xlfn.XLOOKUP(A1587, [1]July!A$2:A$4499, [1]July!P$2:P$4499, No)</f>
        <v>PA-16</v>
      </c>
      <c r="J1587" s="13">
        <v>96000</v>
      </c>
    </row>
    <row r="1588" spans="1:10" s="20" customFormat="1" ht="31.5" x14ac:dyDescent="0.25">
      <c r="A1588" s="14" t="s">
        <v>4551</v>
      </c>
      <c r="B1588" s="21" t="s">
        <v>11</v>
      </c>
      <c r="C1588" s="11" t="s">
        <v>2633</v>
      </c>
      <c r="D1588" s="11" t="s">
        <v>3042</v>
      </c>
      <c r="E1588" s="12">
        <v>2024</v>
      </c>
      <c r="F1588" s="11" t="s">
        <v>4552</v>
      </c>
      <c r="G1588" s="11" t="s">
        <v>4553</v>
      </c>
      <c r="H1588" s="11" t="s">
        <v>136</v>
      </c>
      <c r="I1588" s="22" t="str" cm="1">
        <f t="array" ref="I1588">_xlfn.XLOOKUP(A1588, [1]July!A$2:A$4499, [1]July!P$2:P$4499, No)</f>
        <v>PA-10</v>
      </c>
      <c r="J1588" s="13">
        <v>955184</v>
      </c>
    </row>
    <row r="1589" spans="1:10" s="20" customFormat="1" ht="31.5" x14ac:dyDescent="0.25">
      <c r="A1589" s="14" t="s">
        <v>4554</v>
      </c>
      <c r="B1589" s="21" t="s">
        <v>572</v>
      </c>
      <c r="C1589" s="11" t="s">
        <v>2633</v>
      </c>
      <c r="D1589" s="11" t="s">
        <v>3042</v>
      </c>
      <c r="E1589" s="12">
        <v>2024</v>
      </c>
      <c r="F1589" s="11" t="s">
        <v>4555</v>
      </c>
      <c r="G1589" s="11" t="s">
        <v>4556</v>
      </c>
      <c r="H1589" s="11" t="s">
        <v>136</v>
      </c>
      <c r="I1589" s="22" t="str" cm="1">
        <f t="array" ref="I1589">_xlfn.XLOOKUP(A1589, [1]July!A$2:A$4499, [1]July!P$2:P$4499, No)</f>
        <v>PA-15</v>
      </c>
      <c r="J1589" s="13">
        <v>200000</v>
      </c>
    </row>
    <row r="1590" spans="1:10" s="20" customFormat="1" ht="31.5" x14ac:dyDescent="0.25">
      <c r="A1590" s="14" t="s">
        <v>4557</v>
      </c>
      <c r="B1590" s="21" t="s">
        <v>11</v>
      </c>
      <c r="C1590" s="11" t="s">
        <v>2633</v>
      </c>
      <c r="D1590" s="11" t="s">
        <v>3042</v>
      </c>
      <c r="E1590" s="12">
        <v>2024</v>
      </c>
      <c r="F1590" s="11" t="s">
        <v>4558</v>
      </c>
      <c r="G1590" s="11" t="s">
        <v>4559</v>
      </c>
      <c r="H1590" s="11" t="s">
        <v>136</v>
      </c>
      <c r="I1590" s="22" t="str" cm="1">
        <f t="array" ref="I1590">_xlfn.XLOOKUP(A1590, [1]July!A$2:A$4499, [1]July!P$2:P$4499, No)</f>
        <v>PA-13</v>
      </c>
      <c r="J1590" s="13">
        <v>120000</v>
      </c>
    </row>
    <row r="1591" spans="1:10" s="20" customFormat="1" ht="31.5" x14ac:dyDescent="0.25">
      <c r="A1591" s="14" t="s">
        <v>4560</v>
      </c>
      <c r="B1591" s="21" t="s">
        <v>572</v>
      </c>
      <c r="C1591" s="11" t="s">
        <v>2633</v>
      </c>
      <c r="D1591" s="11" t="s">
        <v>3042</v>
      </c>
      <c r="E1591" s="12">
        <v>2024</v>
      </c>
      <c r="F1591" s="11" t="s">
        <v>4561</v>
      </c>
      <c r="G1591" s="11" t="s">
        <v>4562</v>
      </c>
      <c r="H1591" s="11" t="s">
        <v>136</v>
      </c>
      <c r="I1591" s="22" t="str" cm="1">
        <f t="array" ref="I1591">_xlfn.XLOOKUP(A1591, [1]July!A$2:A$4499, [1]July!P$2:P$4499, No)</f>
        <v>PA-10</v>
      </c>
      <c r="J1591" s="13">
        <v>1386352</v>
      </c>
    </row>
    <row r="1592" spans="1:10" s="20" customFormat="1" ht="31.5" x14ac:dyDescent="0.25">
      <c r="A1592" s="14" t="s">
        <v>4563</v>
      </c>
      <c r="B1592" s="21" t="s">
        <v>11</v>
      </c>
      <c r="C1592" s="11" t="s">
        <v>2633</v>
      </c>
      <c r="D1592" s="11" t="s">
        <v>3042</v>
      </c>
      <c r="E1592" s="12">
        <v>2024</v>
      </c>
      <c r="F1592" s="11" t="s">
        <v>4564</v>
      </c>
      <c r="G1592" s="11" t="s">
        <v>4565</v>
      </c>
      <c r="H1592" s="11" t="s">
        <v>136</v>
      </c>
      <c r="I1592" s="22" t="str" cm="1">
        <f t="array" ref="I1592">_xlfn.XLOOKUP(A1592, [1]July!A$2:A$4499, [1]July!P$2:P$4499, No)</f>
        <v>PA-13</v>
      </c>
      <c r="J1592" s="13">
        <v>356458</v>
      </c>
    </row>
    <row r="1593" spans="1:10" s="20" customFormat="1" ht="31.5" x14ac:dyDescent="0.25">
      <c r="A1593" s="14" t="s">
        <v>4566</v>
      </c>
      <c r="B1593" s="21" t="s">
        <v>11</v>
      </c>
      <c r="C1593" s="11" t="s">
        <v>2633</v>
      </c>
      <c r="D1593" s="11" t="s">
        <v>3042</v>
      </c>
      <c r="E1593" s="12">
        <v>2024</v>
      </c>
      <c r="F1593" s="11" t="s">
        <v>2713</v>
      </c>
      <c r="G1593" s="11" t="s">
        <v>4567</v>
      </c>
      <c r="H1593" s="11" t="s">
        <v>136</v>
      </c>
      <c r="I1593" s="22" t="str" cm="1">
        <f t="array" ref="I1593">_xlfn.XLOOKUP(A1593, [1]July!A$2:A$4499, [1]July!P$2:P$4499, No)</f>
        <v>PA-04</v>
      </c>
      <c r="J1593" s="13">
        <v>400000</v>
      </c>
    </row>
    <row r="1594" spans="1:10" s="20" customFormat="1" ht="31.5" x14ac:dyDescent="0.25">
      <c r="A1594" s="14" t="s">
        <v>4568</v>
      </c>
      <c r="B1594" s="21" t="s">
        <v>572</v>
      </c>
      <c r="C1594" s="11" t="s">
        <v>2633</v>
      </c>
      <c r="D1594" s="11" t="s">
        <v>3042</v>
      </c>
      <c r="E1594" s="12">
        <v>2022</v>
      </c>
      <c r="F1594" s="11" t="s">
        <v>3019</v>
      </c>
      <c r="G1594" s="11" t="s">
        <v>4569</v>
      </c>
      <c r="H1594" s="11" t="s">
        <v>136</v>
      </c>
      <c r="I1594" s="22" t="str" cm="1">
        <f t="array" ref="I1594">_xlfn.XLOOKUP(A1594, [1]July!A$2:A$4499, [1]July!P$2:P$4499, No)</f>
        <v>PA-02; PA-03</v>
      </c>
      <c r="J1594" s="13">
        <v>30000000</v>
      </c>
    </row>
    <row r="1595" spans="1:10" s="20" customFormat="1" ht="31.5" x14ac:dyDescent="0.25">
      <c r="A1595" s="14" t="s">
        <v>4570</v>
      </c>
      <c r="B1595" s="21" t="s">
        <v>572</v>
      </c>
      <c r="C1595" s="11" t="s">
        <v>2633</v>
      </c>
      <c r="D1595" s="11" t="s">
        <v>3042</v>
      </c>
      <c r="E1595" s="12">
        <v>2024</v>
      </c>
      <c r="F1595" s="11" t="s">
        <v>4571</v>
      </c>
      <c r="G1595" s="11" t="s">
        <v>4572</v>
      </c>
      <c r="H1595" s="11" t="s">
        <v>136</v>
      </c>
      <c r="I1595" s="22" t="str" cm="1">
        <f t="array" ref="I1595">_xlfn.XLOOKUP(A1595, [1]July!A$2:A$4499, [1]July!P$2:P$4499, No)</f>
        <v>PA-02</v>
      </c>
      <c r="J1595" s="13">
        <v>1520000</v>
      </c>
    </row>
    <row r="1596" spans="1:10" s="20" customFormat="1" ht="31.5" x14ac:dyDescent="0.25">
      <c r="A1596" s="14" t="s">
        <v>4573</v>
      </c>
      <c r="B1596" s="21" t="s">
        <v>11</v>
      </c>
      <c r="C1596" s="11" t="s">
        <v>2633</v>
      </c>
      <c r="D1596" s="11" t="s">
        <v>3042</v>
      </c>
      <c r="E1596" s="12">
        <v>2024</v>
      </c>
      <c r="F1596" s="11" t="s">
        <v>4574</v>
      </c>
      <c r="G1596" s="11" t="s">
        <v>4575</v>
      </c>
      <c r="H1596" s="11" t="s">
        <v>136</v>
      </c>
      <c r="I1596" s="22" t="str" cm="1">
        <f t="array" ref="I1596">_xlfn.XLOOKUP(A1596, [1]July!A$2:A$4499, [1]July!P$2:P$4499, No)</f>
        <v>PA-11</v>
      </c>
      <c r="J1596" s="13">
        <v>381400</v>
      </c>
    </row>
    <row r="1597" spans="1:10" s="20" customFormat="1" ht="31.5" x14ac:dyDescent="0.25">
      <c r="A1597" s="14" t="s">
        <v>4576</v>
      </c>
      <c r="B1597" s="21" t="s">
        <v>11</v>
      </c>
      <c r="C1597" s="11" t="s">
        <v>2633</v>
      </c>
      <c r="D1597" s="11" t="s">
        <v>3042</v>
      </c>
      <c r="E1597" s="12">
        <v>2024</v>
      </c>
      <c r="F1597" s="11" t="s">
        <v>4577</v>
      </c>
      <c r="G1597" s="11" t="s">
        <v>4578</v>
      </c>
      <c r="H1597" s="11" t="s">
        <v>136</v>
      </c>
      <c r="I1597" s="22" t="str" cm="1">
        <f t="array" ref="I1597">_xlfn.XLOOKUP(A1597, [1]July!A$2:A$4499, [1]July!P$2:P$4499, No)</f>
        <v>PA-10; PA-11</v>
      </c>
      <c r="J1597" s="13">
        <v>141400</v>
      </c>
    </row>
    <row r="1598" spans="1:10" s="20" customFormat="1" ht="31.5" x14ac:dyDescent="0.25">
      <c r="A1598" s="14" t="s">
        <v>4579</v>
      </c>
      <c r="B1598" s="21" t="s">
        <v>11</v>
      </c>
      <c r="C1598" s="11" t="s">
        <v>2633</v>
      </c>
      <c r="D1598" s="11" t="s">
        <v>3042</v>
      </c>
      <c r="E1598" s="12">
        <v>2024</v>
      </c>
      <c r="F1598" s="11" t="s">
        <v>4580</v>
      </c>
      <c r="G1598" s="11" t="s">
        <v>4581</v>
      </c>
      <c r="H1598" s="11" t="s">
        <v>136</v>
      </c>
      <c r="I1598" s="22" t="str" cm="1">
        <f t="array" ref="I1598">_xlfn.XLOOKUP(A1598, [1]July!A$2:A$4499, [1]July!P$2:P$4499, No)</f>
        <v>PA-15; PA-09</v>
      </c>
      <c r="J1598" s="13">
        <v>356458</v>
      </c>
    </row>
    <row r="1599" spans="1:10" s="20" customFormat="1" ht="31.5" x14ac:dyDescent="0.25">
      <c r="A1599" s="14" t="s">
        <v>4582</v>
      </c>
      <c r="B1599" s="21" t="s">
        <v>11</v>
      </c>
      <c r="C1599" s="11" t="s">
        <v>2633</v>
      </c>
      <c r="D1599" s="11" t="s">
        <v>3042</v>
      </c>
      <c r="E1599" s="12">
        <v>2024</v>
      </c>
      <c r="F1599" s="11" t="s">
        <v>4583</v>
      </c>
      <c r="G1599" s="11" t="s">
        <v>4584</v>
      </c>
      <c r="H1599" s="11" t="s">
        <v>136</v>
      </c>
      <c r="I1599" s="22" t="str" cm="1">
        <f t="array" ref="I1599">_xlfn.XLOOKUP(A1599, [1]July!A$2:A$4499, [1]July!P$2:P$4499, No)</f>
        <v>PA-10</v>
      </c>
      <c r="J1599" s="13">
        <v>96000</v>
      </c>
    </row>
    <row r="1600" spans="1:10" s="20" customFormat="1" ht="31.5" x14ac:dyDescent="0.25">
      <c r="A1600" s="14" t="s">
        <v>4585</v>
      </c>
      <c r="B1600" s="21" t="s">
        <v>11</v>
      </c>
      <c r="C1600" s="11" t="s">
        <v>2633</v>
      </c>
      <c r="D1600" s="11" t="s">
        <v>3042</v>
      </c>
      <c r="E1600" s="12">
        <v>2024</v>
      </c>
      <c r="F1600" s="11" t="s">
        <v>4586</v>
      </c>
      <c r="G1600" s="11" t="s">
        <v>4587</v>
      </c>
      <c r="H1600" s="11" t="s">
        <v>2567</v>
      </c>
      <c r="I1600" s="22" t="str" cm="1">
        <f t="array" ref="I1600">_xlfn.XLOOKUP(A1600, [1]July!A$2:A$4499, [1]July!P$2:P$4499, No)</f>
        <v>PR-98</v>
      </c>
      <c r="J1600" s="13">
        <v>192000</v>
      </c>
    </row>
    <row r="1601" spans="1:10" s="20" customFormat="1" ht="31.5" x14ac:dyDescent="0.25">
      <c r="A1601" s="14" t="s">
        <v>4588</v>
      </c>
      <c r="B1601" s="21" t="s">
        <v>572</v>
      </c>
      <c r="C1601" s="11" t="s">
        <v>2633</v>
      </c>
      <c r="D1601" s="11" t="s">
        <v>3042</v>
      </c>
      <c r="E1601" s="12">
        <v>2024</v>
      </c>
      <c r="F1601" s="11" t="s">
        <v>4589</v>
      </c>
      <c r="G1601" s="11" t="s">
        <v>4590</v>
      </c>
      <c r="H1601" s="11" t="s">
        <v>2567</v>
      </c>
      <c r="I1601" s="22" t="str" cm="1">
        <f t="array" ref="I1601">_xlfn.XLOOKUP(A1601, [1]July!A$2:A$4499, [1]July!P$2:P$4499, No)</f>
        <v>PR-98</v>
      </c>
      <c r="J1601" s="13">
        <v>200000</v>
      </c>
    </row>
    <row r="1602" spans="1:10" s="20" customFormat="1" ht="31.5" x14ac:dyDescent="0.25">
      <c r="A1602" s="14" t="s">
        <v>4591</v>
      </c>
      <c r="B1602" s="21" t="s">
        <v>11</v>
      </c>
      <c r="C1602" s="11" t="s">
        <v>2633</v>
      </c>
      <c r="D1602" s="11" t="s">
        <v>3042</v>
      </c>
      <c r="E1602" s="12">
        <v>2023</v>
      </c>
      <c r="F1602" s="11" t="s">
        <v>4592</v>
      </c>
      <c r="G1602" s="11" t="s">
        <v>4593</v>
      </c>
      <c r="H1602" s="11" t="s">
        <v>144</v>
      </c>
      <c r="I1602" s="22" t="str" cm="1">
        <f t="array" ref="I1602">_xlfn.XLOOKUP(A1602, [1]July!A$2:A$4499, [1]July!P$2:P$4499, No)</f>
        <v>RI-01</v>
      </c>
      <c r="J1602" s="13">
        <v>100000</v>
      </c>
    </row>
    <row r="1603" spans="1:10" s="20" customFormat="1" ht="47.25" x14ac:dyDescent="0.25">
      <c r="A1603" s="14" t="s">
        <v>4594</v>
      </c>
      <c r="B1603" s="21" t="s">
        <v>572</v>
      </c>
      <c r="C1603" s="11" t="s">
        <v>2633</v>
      </c>
      <c r="D1603" s="11" t="s">
        <v>3042</v>
      </c>
      <c r="E1603" s="12">
        <v>2024</v>
      </c>
      <c r="F1603" s="11" t="s">
        <v>4595</v>
      </c>
      <c r="G1603" s="11" t="s">
        <v>4596</v>
      </c>
      <c r="H1603" s="11" t="s">
        <v>144</v>
      </c>
      <c r="I1603" s="22" t="str" cm="1">
        <f t="array" ref="I1603">_xlfn.XLOOKUP(A1603, [1]July!A$2:A$4499, [1]July!P$2:P$4499, No)</f>
        <v>RI-01; RI-02</v>
      </c>
      <c r="J1603" s="13">
        <v>1122000</v>
      </c>
    </row>
    <row r="1604" spans="1:10" s="20" customFormat="1" ht="31.5" x14ac:dyDescent="0.25">
      <c r="A1604" s="14" t="s">
        <v>4597</v>
      </c>
      <c r="B1604" s="21" t="s">
        <v>11</v>
      </c>
      <c r="C1604" s="11" t="s">
        <v>2633</v>
      </c>
      <c r="D1604" s="11" t="s">
        <v>3042</v>
      </c>
      <c r="E1604" s="12">
        <v>2023</v>
      </c>
      <c r="F1604" s="11" t="s">
        <v>4598</v>
      </c>
      <c r="G1604" s="11" t="s">
        <v>4599</v>
      </c>
      <c r="H1604" s="11" t="s">
        <v>144</v>
      </c>
      <c r="I1604" s="22" t="str" cm="1">
        <f t="array" ref="I1604">_xlfn.XLOOKUP(A1604, [1]July!A$2:A$4499, [1]July!P$2:P$4499, No)</f>
        <v>RI-01</v>
      </c>
      <c r="J1604" s="13">
        <v>100000</v>
      </c>
    </row>
    <row r="1605" spans="1:10" s="20" customFormat="1" ht="47.25" x14ac:dyDescent="0.25">
      <c r="A1605" s="14" t="s">
        <v>4600</v>
      </c>
      <c r="B1605" s="21" t="s">
        <v>572</v>
      </c>
      <c r="C1605" s="11" t="s">
        <v>2633</v>
      </c>
      <c r="D1605" s="11" t="s">
        <v>3042</v>
      </c>
      <c r="E1605" s="12">
        <v>2024</v>
      </c>
      <c r="F1605" s="11" t="s">
        <v>1156</v>
      </c>
      <c r="G1605" s="11" t="s">
        <v>4601</v>
      </c>
      <c r="H1605" s="11" t="s">
        <v>144</v>
      </c>
      <c r="I1605" s="22" t="str" cm="1">
        <f t="array" ref="I1605">_xlfn.XLOOKUP(A1605, [1]July!A$2:A$4499, [1]July!P$2:P$4499, No)</f>
        <v>RI-01</v>
      </c>
      <c r="J1605" s="13">
        <v>321600</v>
      </c>
    </row>
    <row r="1606" spans="1:10" s="20" customFormat="1" ht="31.5" x14ac:dyDescent="0.25">
      <c r="A1606" s="14" t="s">
        <v>4602</v>
      </c>
      <c r="B1606" s="21" t="s">
        <v>11</v>
      </c>
      <c r="C1606" s="11" t="s">
        <v>2633</v>
      </c>
      <c r="D1606" s="11" t="s">
        <v>3042</v>
      </c>
      <c r="E1606" s="12">
        <v>2024</v>
      </c>
      <c r="F1606" s="11" t="s">
        <v>4603</v>
      </c>
      <c r="G1606" s="11" t="s">
        <v>4604</v>
      </c>
      <c r="H1606" s="11" t="s">
        <v>474</v>
      </c>
      <c r="I1606" s="22" t="str" cm="1">
        <f t="array" ref="I1606">_xlfn.XLOOKUP(A1606, [1]July!A$2:A$4499, [1]July!P$2:P$4499, No)</f>
        <v>SC-05</v>
      </c>
      <c r="J1606" s="13">
        <v>240000</v>
      </c>
    </row>
    <row r="1607" spans="1:10" s="20" customFormat="1" x14ac:dyDescent="0.25">
      <c r="A1607" s="14" t="s">
        <v>4605</v>
      </c>
      <c r="B1607" s="21" t="s">
        <v>11</v>
      </c>
      <c r="C1607" s="11" t="s">
        <v>2633</v>
      </c>
      <c r="D1607" s="11" t="s">
        <v>3042</v>
      </c>
      <c r="E1607" s="12">
        <v>2024</v>
      </c>
      <c r="F1607" s="11" t="s">
        <v>4606</v>
      </c>
      <c r="G1607" s="11" t="s">
        <v>4607</v>
      </c>
      <c r="H1607" s="11" t="s">
        <v>474</v>
      </c>
      <c r="I1607" s="22" t="str" cm="1">
        <f t="array" ref="I1607">_xlfn.XLOOKUP(A1607, [1]July!A$2:A$4499, [1]July!P$2:P$4499, No)</f>
        <v>SC-02</v>
      </c>
      <c r="J1607" s="13">
        <v>100000</v>
      </c>
    </row>
    <row r="1608" spans="1:10" s="20" customFormat="1" ht="63" x14ac:dyDescent="0.25">
      <c r="A1608" s="14" t="s">
        <v>4608</v>
      </c>
      <c r="B1608" s="21" t="s">
        <v>11</v>
      </c>
      <c r="C1608" s="11" t="s">
        <v>2633</v>
      </c>
      <c r="D1608" s="11" t="s">
        <v>3042</v>
      </c>
      <c r="E1608" s="12">
        <v>2024</v>
      </c>
      <c r="F1608" s="11" t="s">
        <v>4609</v>
      </c>
      <c r="G1608" s="11" t="s">
        <v>4610</v>
      </c>
      <c r="H1608" s="11" t="s">
        <v>474</v>
      </c>
      <c r="I1608" s="22" t="str" cm="1">
        <f t="array" ref="I1608">_xlfn.XLOOKUP(A1608, [1]July!A$2:A$4499, [1]July!P$2:P$4499, No)</f>
        <v>SC-02</v>
      </c>
      <c r="J1608" s="13">
        <v>800000</v>
      </c>
    </row>
    <row r="1609" spans="1:10" s="20" customFormat="1" ht="31.5" x14ac:dyDescent="0.25">
      <c r="A1609" s="14" t="s">
        <v>4611</v>
      </c>
      <c r="B1609" s="21" t="s">
        <v>11</v>
      </c>
      <c r="C1609" s="11" t="s">
        <v>2633</v>
      </c>
      <c r="D1609" s="11" t="s">
        <v>3042</v>
      </c>
      <c r="E1609" s="12">
        <v>2024</v>
      </c>
      <c r="F1609" s="11" t="s">
        <v>1659</v>
      </c>
      <c r="G1609" s="11" t="s">
        <v>4612</v>
      </c>
      <c r="H1609" s="11" t="s">
        <v>474</v>
      </c>
      <c r="I1609" s="22" t="str" cm="1">
        <f t="array" ref="I1609">_xlfn.XLOOKUP(A1609, [1]July!A$2:A$4499, [1]July!P$2:P$4499, No)</f>
        <v>SC-01; SC-06</v>
      </c>
      <c r="J1609" s="13">
        <v>200000</v>
      </c>
    </row>
    <row r="1610" spans="1:10" s="20" customFormat="1" x14ac:dyDescent="0.25">
      <c r="A1610" s="14" t="s">
        <v>4613</v>
      </c>
      <c r="B1610" s="21" t="s">
        <v>572</v>
      </c>
      <c r="C1610" s="11" t="s">
        <v>2633</v>
      </c>
      <c r="D1610" s="11" t="s">
        <v>3042</v>
      </c>
      <c r="E1610" s="12">
        <v>2024</v>
      </c>
      <c r="F1610" s="11" t="s">
        <v>4614</v>
      </c>
      <c r="G1610" s="11" t="s">
        <v>4615</v>
      </c>
      <c r="H1610" s="11" t="s">
        <v>474</v>
      </c>
      <c r="I1610" s="22" t="str" cm="1">
        <f t="array" ref="I1610">_xlfn.XLOOKUP(A1610, [1]July!A$2:A$4499, [1]July!P$2:P$4499, No)</f>
        <v>SC-03</v>
      </c>
      <c r="J1610" s="13">
        <v>540000</v>
      </c>
    </row>
    <row r="1611" spans="1:10" s="20" customFormat="1" ht="31.5" x14ac:dyDescent="0.25">
      <c r="A1611" s="14" t="s">
        <v>4616</v>
      </c>
      <c r="B1611" s="21" t="s">
        <v>11</v>
      </c>
      <c r="C1611" s="11" t="s">
        <v>2633</v>
      </c>
      <c r="D1611" s="11" t="s">
        <v>3042</v>
      </c>
      <c r="E1611" s="12">
        <v>2024</v>
      </c>
      <c r="F1611" s="11" t="s">
        <v>4617</v>
      </c>
      <c r="G1611" s="11" t="s">
        <v>4618</v>
      </c>
      <c r="H1611" s="11" t="s">
        <v>474</v>
      </c>
      <c r="I1611" s="22" t="str" cm="1">
        <f t="array" ref="I1611">_xlfn.XLOOKUP(A1611, [1]July!A$2:A$4499, [1]July!P$2:P$4499, No)</f>
        <v>SC-03</v>
      </c>
      <c r="J1611" s="13">
        <v>120000</v>
      </c>
    </row>
    <row r="1612" spans="1:10" s="20" customFormat="1" ht="31.5" x14ac:dyDescent="0.25">
      <c r="A1612" s="14" t="s">
        <v>4619</v>
      </c>
      <c r="B1612" s="21" t="s">
        <v>11</v>
      </c>
      <c r="C1612" s="11" t="s">
        <v>2633</v>
      </c>
      <c r="D1612" s="11" t="s">
        <v>3042</v>
      </c>
      <c r="E1612" s="12">
        <v>2024</v>
      </c>
      <c r="F1612" s="11" t="s">
        <v>4620</v>
      </c>
      <c r="G1612" s="11" t="s">
        <v>4621</v>
      </c>
      <c r="H1612" s="11" t="s">
        <v>474</v>
      </c>
      <c r="I1612" s="22" t="str" cm="1">
        <f t="array" ref="I1612">_xlfn.XLOOKUP(A1612, [1]July!A$2:A$4499, [1]July!P$2:P$4499, No)</f>
        <v>SC-01</v>
      </c>
      <c r="J1612" s="13">
        <v>240000</v>
      </c>
    </row>
    <row r="1613" spans="1:10" s="20" customFormat="1" ht="31.5" x14ac:dyDescent="0.25">
      <c r="A1613" s="14" t="s">
        <v>4622</v>
      </c>
      <c r="B1613" s="21" t="s">
        <v>11</v>
      </c>
      <c r="C1613" s="11" t="s">
        <v>2633</v>
      </c>
      <c r="D1613" s="11" t="s">
        <v>3042</v>
      </c>
      <c r="E1613" s="12">
        <v>2024</v>
      </c>
      <c r="F1613" s="11" t="s">
        <v>4623</v>
      </c>
      <c r="G1613" s="11" t="s">
        <v>4624</v>
      </c>
      <c r="H1613" s="11" t="s">
        <v>474</v>
      </c>
      <c r="I1613" s="22" t="str" cm="1">
        <f t="array" ref="I1613">_xlfn.XLOOKUP(A1613, [1]July!A$2:A$4499, [1]July!P$2:P$4499, No)</f>
        <v>SC-04</v>
      </c>
      <c r="J1613" s="13">
        <v>160000</v>
      </c>
    </row>
    <row r="1614" spans="1:10" s="20" customFormat="1" ht="31.5" x14ac:dyDescent="0.25">
      <c r="A1614" s="14" t="s">
        <v>4625</v>
      </c>
      <c r="B1614" s="21" t="s">
        <v>572</v>
      </c>
      <c r="C1614" s="11" t="s">
        <v>2633</v>
      </c>
      <c r="D1614" s="11" t="s">
        <v>3042</v>
      </c>
      <c r="E1614" s="12">
        <v>2024</v>
      </c>
      <c r="F1614" s="11" t="s">
        <v>4626</v>
      </c>
      <c r="G1614" s="11" t="s">
        <v>4627</v>
      </c>
      <c r="H1614" s="11" t="s">
        <v>474</v>
      </c>
      <c r="I1614" s="22" t="str" cm="1">
        <f t="array" ref="I1614">_xlfn.XLOOKUP(A1614, [1]July!A$2:A$4499, [1]July!P$2:P$4499, No)</f>
        <v>SC-07</v>
      </c>
      <c r="J1614" s="13">
        <v>800000</v>
      </c>
    </row>
    <row r="1615" spans="1:10" s="20" customFormat="1" ht="31.5" x14ac:dyDescent="0.25">
      <c r="A1615" s="14" t="s">
        <v>4628</v>
      </c>
      <c r="B1615" s="21" t="s">
        <v>572</v>
      </c>
      <c r="C1615" s="11" t="s">
        <v>2633</v>
      </c>
      <c r="D1615" s="11" t="s">
        <v>3042</v>
      </c>
      <c r="E1615" s="12">
        <v>2023</v>
      </c>
      <c r="F1615" s="11" t="s">
        <v>4629</v>
      </c>
      <c r="G1615" s="11" t="s">
        <v>4630</v>
      </c>
      <c r="H1615" s="11" t="s">
        <v>474</v>
      </c>
      <c r="I1615" s="22" t="str" cm="1">
        <f t="array" ref="I1615">_xlfn.XLOOKUP(A1615, [1]July!A$2:A$4499, [1]July!P$2:P$4499, No)</f>
        <v>SC-01</v>
      </c>
      <c r="J1615" s="13">
        <v>12620000</v>
      </c>
    </row>
    <row r="1616" spans="1:10" s="20" customFormat="1" ht="47.25" x14ac:dyDescent="0.25">
      <c r="A1616" s="14" t="s">
        <v>4631</v>
      </c>
      <c r="B1616" s="21" t="s">
        <v>11</v>
      </c>
      <c r="C1616" s="11" t="s">
        <v>2633</v>
      </c>
      <c r="D1616" s="11" t="s">
        <v>3042</v>
      </c>
      <c r="E1616" s="12">
        <v>2024</v>
      </c>
      <c r="F1616" s="11" t="s">
        <v>4632</v>
      </c>
      <c r="G1616" s="11" t="s">
        <v>4633</v>
      </c>
      <c r="H1616" s="11" t="s">
        <v>474</v>
      </c>
      <c r="I1616" s="22" t="str" cm="1">
        <f t="array" ref="I1616">_xlfn.XLOOKUP(A1616, [1]July!A$2:A$4499, [1]July!P$2:P$4499, No)</f>
        <v>SC-01</v>
      </c>
      <c r="J1616" s="13">
        <v>1292615</v>
      </c>
    </row>
    <row r="1617" spans="1:10" s="20" customFormat="1" x14ac:dyDescent="0.25">
      <c r="A1617" s="14" t="s">
        <v>4634</v>
      </c>
      <c r="B1617" s="21" t="s">
        <v>11</v>
      </c>
      <c r="C1617" s="11" t="s">
        <v>2633</v>
      </c>
      <c r="D1617" s="11" t="s">
        <v>3042</v>
      </c>
      <c r="E1617" s="12">
        <v>2024</v>
      </c>
      <c r="F1617" s="11" t="s">
        <v>4635</v>
      </c>
      <c r="G1617" s="11" t="s">
        <v>4636</v>
      </c>
      <c r="H1617" s="11" t="s">
        <v>474</v>
      </c>
      <c r="I1617" s="22" t="str" cm="1">
        <f t="array" ref="I1617">_xlfn.XLOOKUP(A1617, [1]July!A$2:A$4499, [1]July!P$2:P$4499, No)</f>
        <v>SC-06</v>
      </c>
      <c r="J1617" s="13">
        <v>176000</v>
      </c>
    </row>
    <row r="1618" spans="1:10" s="20" customFormat="1" x14ac:dyDescent="0.25">
      <c r="A1618" s="14" t="s">
        <v>4637</v>
      </c>
      <c r="B1618" s="21" t="s">
        <v>11</v>
      </c>
      <c r="C1618" s="11" t="s">
        <v>2633</v>
      </c>
      <c r="D1618" s="11" t="s">
        <v>3042</v>
      </c>
      <c r="E1618" s="12">
        <v>2024</v>
      </c>
      <c r="F1618" s="11" t="s">
        <v>4638</v>
      </c>
      <c r="G1618" s="11" t="s">
        <v>4639</v>
      </c>
      <c r="H1618" s="11" t="s">
        <v>474</v>
      </c>
      <c r="I1618" s="22" t="str" cm="1">
        <f t="array" ref="I1618">_xlfn.XLOOKUP(A1618, [1]July!A$2:A$4499, [1]July!P$2:P$4499, No)</f>
        <v>SC-05</v>
      </c>
      <c r="J1618" s="13">
        <v>240000</v>
      </c>
    </row>
    <row r="1619" spans="1:10" s="20" customFormat="1" ht="47.25" x14ac:dyDescent="0.25">
      <c r="A1619" s="14" t="s">
        <v>4640</v>
      </c>
      <c r="B1619" s="21" t="s">
        <v>11</v>
      </c>
      <c r="C1619" s="11" t="s">
        <v>2633</v>
      </c>
      <c r="D1619" s="11" t="s">
        <v>3042</v>
      </c>
      <c r="E1619" s="12">
        <v>2024</v>
      </c>
      <c r="F1619" s="11" t="s">
        <v>4641</v>
      </c>
      <c r="G1619" s="11" t="s">
        <v>4642</v>
      </c>
      <c r="H1619" s="11" t="s">
        <v>474</v>
      </c>
      <c r="I1619" s="22" t="str" cm="1">
        <f t="array" ref="I1619">_xlfn.XLOOKUP(A1619, [1]July!A$2:A$4499, [1]July!P$2:P$4499, No)</f>
        <v>SC-05</v>
      </c>
      <c r="J1619" s="13">
        <v>7991392</v>
      </c>
    </row>
    <row r="1620" spans="1:10" s="20" customFormat="1" ht="31.5" x14ac:dyDescent="0.25">
      <c r="A1620" s="14" t="s">
        <v>4643</v>
      </c>
      <c r="B1620" s="21" t="s">
        <v>11</v>
      </c>
      <c r="C1620" s="11" t="s">
        <v>2633</v>
      </c>
      <c r="D1620" s="11" t="s">
        <v>3042</v>
      </c>
      <c r="E1620" s="12">
        <v>2024</v>
      </c>
      <c r="F1620" s="11" t="s">
        <v>4174</v>
      </c>
      <c r="G1620" s="11" t="s">
        <v>4644</v>
      </c>
      <c r="H1620" s="11" t="s">
        <v>474</v>
      </c>
      <c r="I1620" s="22" t="str" cm="1">
        <f t="array" ref="I1620">_xlfn.XLOOKUP(A1620, [1]July!A$2:A$4499, [1]July!P$2:P$4499, No)</f>
        <v>SC-02</v>
      </c>
      <c r="J1620" s="13">
        <v>384000</v>
      </c>
    </row>
    <row r="1621" spans="1:10" s="20" customFormat="1" ht="47.25" x14ac:dyDescent="0.25">
      <c r="A1621" s="14" t="s">
        <v>4645</v>
      </c>
      <c r="B1621" s="21" t="s">
        <v>572</v>
      </c>
      <c r="C1621" s="11" t="s">
        <v>2633</v>
      </c>
      <c r="D1621" s="11" t="s">
        <v>3042</v>
      </c>
      <c r="E1621" s="12">
        <v>2024</v>
      </c>
      <c r="F1621" s="11" t="s">
        <v>4646</v>
      </c>
      <c r="G1621" s="11" t="s">
        <v>4647</v>
      </c>
      <c r="H1621" s="11" t="s">
        <v>474</v>
      </c>
      <c r="I1621" s="22" t="str" cm="1">
        <f t="array" ref="I1621">_xlfn.XLOOKUP(A1621, [1]July!A$2:A$4499, [1]July!P$2:P$4499, No)</f>
        <v>SC-04</v>
      </c>
      <c r="J1621" s="13">
        <v>16000000</v>
      </c>
    </row>
    <row r="1622" spans="1:10" s="20" customFormat="1" x14ac:dyDescent="0.25">
      <c r="A1622" s="14" t="s">
        <v>4648</v>
      </c>
      <c r="B1622" s="21" t="s">
        <v>572</v>
      </c>
      <c r="C1622" s="11" t="s">
        <v>2633</v>
      </c>
      <c r="D1622" s="11" t="s">
        <v>3042</v>
      </c>
      <c r="E1622" s="12">
        <v>2024</v>
      </c>
      <c r="F1622" s="11" t="s">
        <v>4649</v>
      </c>
      <c r="G1622" s="11" t="s">
        <v>4650</v>
      </c>
      <c r="H1622" s="11" t="s">
        <v>474</v>
      </c>
      <c r="I1622" s="22" t="str" cm="1">
        <f t="array" ref="I1622">_xlfn.XLOOKUP(A1622, [1]July!A$2:A$4499, [1]July!P$2:P$4499, No)</f>
        <v>SC-03</v>
      </c>
      <c r="J1622" s="13">
        <v>240000</v>
      </c>
    </row>
    <row r="1623" spans="1:10" s="20" customFormat="1" ht="31.5" x14ac:dyDescent="0.25">
      <c r="A1623" s="14" t="s">
        <v>4651</v>
      </c>
      <c r="B1623" s="21" t="s">
        <v>572</v>
      </c>
      <c r="C1623" s="11" t="s">
        <v>2633</v>
      </c>
      <c r="D1623" s="11" t="s">
        <v>3042</v>
      </c>
      <c r="E1623" s="12">
        <v>2024</v>
      </c>
      <c r="F1623" s="11" t="s">
        <v>4652</v>
      </c>
      <c r="G1623" s="11" t="s">
        <v>4653</v>
      </c>
      <c r="H1623" s="11" t="s">
        <v>474</v>
      </c>
      <c r="I1623" s="22" t="str" cm="1">
        <f t="array" ref="I1623">_xlfn.XLOOKUP(A1623, [1]July!A$2:A$4499, [1]July!P$2:P$4499, No)</f>
        <v>SC-01</v>
      </c>
      <c r="J1623" s="13">
        <v>6000000</v>
      </c>
    </row>
    <row r="1624" spans="1:10" s="20" customFormat="1" ht="31.5" x14ac:dyDescent="0.25">
      <c r="A1624" s="14" t="s">
        <v>4654</v>
      </c>
      <c r="B1624" s="21" t="s">
        <v>11</v>
      </c>
      <c r="C1624" s="11" t="s">
        <v>2633</v>
      </c>
      <c r="D1624" s="11" t="s">
        <v>3042</v>
      </c>
      <c r="E1624" s="12">
        <v>2024</v>
      </c>
      <c r="F1624" s="11" t="s">
        <v>4655</v>
      </c>
      <c r="G1624" s="11" t="s">
        <v>4656</v>
      </c>
      <c r="H1624" s="11" t="s">
        <v>474</v>
      </c>
      <c r="I1624" s="22" t="str" cm="1">
        <f t="array" ref="I1624">_xlfn.XLOOKUP(A1624, [1]July!A$2:A$4499, [1]July!P$2:P$4499, No)</f>
        <v>SC-01</v>
      </c>
      <c r="J1624" s="13">
        <v>240000</v>
      </c>
    </row>
    <row r="1625" spans="1:10" s="20" customFormat="1" ht="31.5" x14ac:dyDescent="0.25">
      <c r="A1625" s="14" t="s">
        <v>4657</v>
      </c>
      <c r="B1625" s="21" t="s">
        <v>11</v>
      </c>
      <c r="C1625" s="11" t="s">
        <v>2633</v>
      </c>
      <c r="D1625" s="11" t="s">
        <v>3042</v>
      </c>
      <c r="E1625" s="12">
        <v>2024</v>
      </c>
      <c r="F1625" s="11" t="s">
        <v>4658</v>
      </c>
      <c r="G1625" s="11" t="s">
        <v>4659</v>
      </c>
      <c r="H1625" s="11" t="s">
        <v>148</v>
      </c>
      <c r="I1625" s="22" t="str" cm="1">
        <f t="array" ref="I1625">_xlfn.XLOOKUP(A1625, [1]July!A$2:A$4499, [1]July!P$2:P$4499, No)</f>
        <v>SD-00</v>
      </c>
      <c r="J1625" s="13">
        <v>340890</v>
      </c>
    </row>
    <row r="1626" spans="1:10" s="20" customFormat="1" ht="31.5" x14ac:dyDescent="0.25">
      <c r="A1626" s="14" t="s">
        <v>4660</v>
      </c>
      <c r="B1626" s="21" t="s">
        <v>11</v>
      </c>
      <c r="C1626" s="11" t="s">
        <v>2633</v>
      </c>
      <c r="D1626" s="11" t="s">
        <v>3042</v>
      </c>
      <c r="E1626" s="12">
        <v>2024</v>
      </c>
      <c r="F1626" s="11" t="s">
        <v>4661</v>
      </c>
      <c r="G1626" s="11" t="s">
        <v>4662</v>
      </c>
      <c r="H1626" s="11" t="s">
        <v>148</v>
      </c>
      <c r="I1626" s="22" t="str" cm="1">
        <f t="array" ref="I1626">_xlfn.XLOOKUP(A1626, [1]July!A$2:A$4499, [1]July!P$2:P$4499, No)</f>
        <v>SD-00</v>
      </c>
      <c r="J1626" s="13">
        <v>120000</v>
      </c>
    </row>
    <row r="1627" spans="1:10" s="20" customFormat="1" x14ac:dyDescent="0.25">
      <c r="A1627" s="14" t="s">
        <v>4663</v>
      </c>
      <c r="B1627" s="21" t="s">
        <v>11</v>
      </c>
      <c r="C1627" s="11" t="s">
        <v>2633</v>
      </c>
      <c r="D1627" s="11" t="s">
        <v>3042</v>
      </c>
      <c r="E1627" s="12">
        <v>2024</v>
      </c>
      <c r="F1627" s="11" t="s">
        <v>4664</v>
      </c>
      <c r="G1627" s="11" t="s">
        <v>4665</v>
      </c>
      <c r="H1627" s="11" t="s">
        <v>484</v>
      </c>
      <c r="I1627" s="22" t="str" cm="1">
        <f t="array" ref="I1627">_xlfn.XLOOKUP(A1627, [1]July!A$2:A$4499, [1]July!P$2:P$4499, No)</f>
        <v>TN-02</v>
      </c>
      <c r="J1627" s="13">
        <v>160000</v>
      </c>
    </row>
    <row r="1628" spans="1:10" s="20" customFormat="1" ht="31.5" x14ac:dyDescent="0.25">
      <c r="A1628" s="14" t="s">
        <v>4666</v>
      </c>
      <c r="B1628" s="21" t="s">
        <v>572</v>
      </c>
      <c r="C1628" s="11" t="s">
        <v>2633</v>
      </c>
      <c r="D1628" s="11" t="s">
        <v>3042</v>
      </c>
      <c r="E1628" s="12">
        <v>2024</v>
      </c>
      <c r="F1628" s="11" t="s">
        <v>1673</v>
      </c>
      <c r="G1628" s="11" t="s">
        <v>4667</v>
      </c>
      <c r="H1628" s="11" t="s">
        <v>484</v>
      </c>
      <c r="I1628" s="22" t="str" cm="1">
        <f t="array" ref="I1628">_xlfn.XLOOKUP(A1628, [1]July!A$2:A$4499, [1]July!P$2:P$4499, No)</f>
        <v>TN-03</v>
      </c>
      <c r="J1628" s="13">
        <v>2212000</v>
      </c>
    </row>
    <row r="1629" spans="1:10" s="20" customFormat="1" ht="31.5" x14ac:dyDescent="0.25">
      <c r="A1629" s="14" t="s">
        <v>4668</v>
      </c>
      <c r="B1629" s="21" t="s">
        <v>11</v>
      </c>
      <c r="C1629" s="11" t="s">
        <v>2633</v>
      </c>
      <c r="D1629" s="11" t="s">
        <v>3042</v>
      </c>
      <c r="E1629" s="12">
        <v>2024</v>
      </c>
      <c r="F1629" s="11" t="s">
        <v>4669</v>
      </c>
      <c r="G1629" s="11" t="s">
        <v>4670</v>
      </c>
      <c r="H1629" s="11" t="s">
        <v>484</v>
      </c>
      <c r="I1629" s="22" t="str" cm="1">
        <f t="array" ref="I1629">_xlfn.XLOOKUP(A1629, [1]July!A$2:A$4499, [1]July!P$2:P$4499, No)</f>
        <v>TN-07</v>
      </c>
      <c r="J1629" s="13">
        <v>8052318</v>
      </c>
    </row>
    <row r="1630" spans="1:10" s="20" customFormat="1" x14ac:dyDescent="0.25">
      <c r="A1630" s="14" t="s">
        <v>4671</v>
      </c>
      <c r="B1630" s="21" t="s">
        <v>11</v>
      </c>
      <c r="C1630" s="11" t="s">
        <v>2633</v>
      </c>
      <c r="D1630" s="11" t="s">
        <v>3042</v>
      </c>
      <c r="E1630" s="12">
        <v>2024</v>
      </c>
      <c r="F1630" s="11" t="s">
        <v>4672</v>
      </c>
      <c r="G1630" s="11" t="s">
        <v>4673</v>
      </c>
      <c r="H1630" s="11" t="s">
        <v>484</v>
      </c>
      <c r="I1630" s="22" t="str" cm="1">
        <f t="array" ref="I1630">_xlfn.XLOOKUP(A1630, [1]July!A$2:A$4499, [1]July!P$2:P$4499, No)</f>
        <v>TN-02</v>
      </c>
      <c r="J1630" s="13">
        <v>64000</v>
      </c>
    </row>
    <row r="1631" spans="1:10" s="20" customFormat="1" x14ac:dyDescent="0.25">
      <c r="A1631" s="14" t="s">
        <v>4674</v>
      </c>
      <c r="B1631" s="21" t="s">
        <v>11</v>
      </c>
      <c r="C1631" s="11" t="s">
        <v>2633</v>
      </c>
      <c r="D1631" s="11" t="s">
        <v>3042</v>
      </c>
      <c r="E1631" s="12">
        <v>2024</v>
      </c>
      <c r="F1631" s="11" t="s">
        <v>4675</v>
      </c>
      <c r="G1631" s="11" t="s">
        <v>4676</v>
      </c>
      <c r="H1631" s="11" t="s">
        <v>484</v>
      </c>
      <c r="I1631" s="22" t="str" cm="1">
        <f t="array" ref="I1631">_xlfn.XLOOKUP(A1631, [1]July!A$2:A$4499, [1]July!P$2:P$4499, No)</f>
        <v>TN-02</v>
      </c>
      <c r="J1631" s="13">
        <v>64000</v>
      </c>
    </row>
    <row r="1632" spans="1:10" s="20" customFormat="1" x14ac:dyDescent="0.25">
      <c r="A1632" s="14" t="s">
        <v>4677</v>
      </c>
      <c r="B1632" s="21" t="s">
        <v>11</v>
      </c>
      <c r="C1632" s="11" t="s">
        <v>2633</v>
      </c>
      <c r="D1632" s="11" t="s">
        <v>3042</v>
      </c>
      <c r="E1632" s="12">
        <v>2024</v>
      </c>
      <c r="F1632" s="11" t="s">
        <v>4678</v>
      </c>
      <c r="G1632" s="11" t="s">
        <v>4679</v>
      </c>
      <c r="H1632" s="11" t="s">
        <v>484</v>
      </c>
      <c r="I1632" s="22" t="str" cm="1">
        <f t="array" ref="I1632">_xlfn.XLOOKUP(A1632, [1]July!A$2:A$4499, [1]July!P$2:P$4499, No)</f>
        <v>TN-03</v>
      </c>
      <c r="J1632" s="13">
        <v>96000</v>
      </c>
    </row>
    <row r="1633" spans="1:10" s="20" customFormat="1" x14ac:dyDescent="0.25">
      <c r="A1633" s="14" t="s">
        <v>4680</v>
      </c>
      <c r="B1633" s="21" t="s">
        <v>11</v>
      </c>
      <c r="C1633" s="11" t="s">
        <v>2633</v>
      </c>
      <c r="D1633" s="11" t="s">
        <v>3042</v>
      </c>
      <c r="E1633" s="12">
        <v>2024</v>
      </c>
      <c r="F1633" s="11" t="s">
        <v>4681</v>
      </c>
      <c r="G1633" s="11" t="s">
        <v>4682</v>
      </c>
      <c r="H1633" s="11" t="s">
        <v>484</v>
      </c>
      <c r="I1633" s="22" t="str" cm="1">
        <f t="array" ref="I1633">_xlfn.XLOOKUP(A1633, [1]July!A$2:A$4499, [1]July!P$2:P$4499, No)</f>
        <v>TN-02</v>
      </c>
      <c r="J1633" s="13">
        <v>80000</v>
      </c>
    </row>
    <row r="1634" spans="1:10" s="20" customFormat="1" x14ac:dyDescent="0.25">
      <c r="A1634" s="14" t="s">
        <v>4683</v>
      </c>
      <c r="B1634" s="21" t="s">
        <v>11</v>
      </c>
      <c r="C1634" s="11" t="s">
        <v>2633</v>
      </c>
      <c r="D1634" s="11" t="s">
        <v>3042</v>
      </c>
      <c r="E1634" s="12">
        <v>2024</v>
      </c>
      <c r="F1634" s="11" t="s">
        <v>1156</v>
      </c>
      <c r="G1634" s="11" t="s">
        <v>4684</v>
      </c>
      <c r="H1634" s="11" t="s">
        <v>484</v>
      </c>
      <c r="I1634" s="22" t="str" cm="1">
        <f t="array" ref="I1634">_xlfn.XLOOKUP(A1634, [1]July!A$2:A$4499, [1]July!P$2:P$4499, No)</f>
        <v>TN-01</v>
      </c>
      <c r="J1634" s="13">
        <v>96000</v>
      </c>
    </row>
    <row r="1635" spans="1:10" s="20" customFormat="1" x14ac:dyDescent="0.25">
      <c r="A1635" s="14" t="s">
        <v>4685</v>
      </c>
      <c r="B1635" s="21" t="s">
        <v>11</v>
      </c>
      <c r="C1635" s="11" t="s">
        <v>2633</v>
      </c>
      <c r="D1635" s="11" t="s">
        <v>3042</v>
      </c>
      <c r="E1635" s="12">
        <v>2024</v>
      </c>
      <c r="F1635" s="11" t="s">
        <v>4686</v>
      </c>
      <c r="G1635" s="11" t="s">
        <v>4687</v>
      </c>
      <c r="H1635" s="11" t="s">
        <v>484</v>
      </c>
      <c r="I1635" s="22" t="str" cm="1">
        <f t="array" ref="I1635">_xlfn.XLOOKUP(A1635, [1]July!A$2:A$4499, [1]July!P$2:P$4499, No)</f>
        <v>TN-02</v>
      </c>
      <c r="J1635" s="13">
        <v>72000</v>
      </c>
    </row>
    <row r="1636" spans="1:10" s="20" customFormat="1" ht="31.5" x14ac:dyDescent="0.25">
      <c r="A1636" s="14" t="s">
        <v>4688</v>
      </c>
      <c r="B1636" s="21" t="s">
        <v>572</v>
      </c>
      <c r="C1636" s="11" t="s">
        <v>2633</v>
      </c>
      <c r="D1636" s="11" t="s">
        <v>3042</v>
      </c>
      <c r="E1636" s="12">
        <v>2024</v>
      </c>
      <c r="F1636" s="11" t="s">
        <v>4689</v>
      </c>
      <c r="G1636" s="11" t="s">
        <v>4690</v>
      </c>
      <c r="H1636" s="11" t="s">
        <v>484</v>
      </c>
      <c r="I1636" s="22" t="str" cm="1">
        <f t="array" ref="I1636">_xlfn.XLOOKUP(A1636, [1]July!A$2:A$4499, [1]July!P$2:P$4499, No)</f>
        <v>TN-04</v>
      </c>
      <c r="J1636" s="13">
        <v>212000</v>
      </c>
    </row>
    <row r="1637" spans="1:10" s="20" customFormat="1" ht="31.5" x14ac:dyDescent="0.25">
      <c r="A1637" s="14" t="s">
        <v>4691</v>
      </c>
      <c r="B1637" s="21" t="s">
        <v>11</v>
      </c>
      <c r="C1637" s="11" t="s">
        <v>2633</v>
      </c>
      <c r="D1637" s="11" t="s">
        <v>3042</v>
      </c>
      <c r="E1637" s="12">
        <v>2024</v>
      </c>
      <c r="F1637" s="11" t="s">
        <v>4692</v>
      </c>
      <c r="G1637" s="11" t="s">
        <v>3859</v>
      </c>
      <c r="H1637" s="11" t="s">
        <v>484</v>
      </c>
      <c r="I1637" s="22" t="str" cm="1">
        <f t="array" ref="I1637">_xlfn.XLOOKUP(A1637, [1]July!A$2:A$4499, [1]July!P$2:P$4499, No)</f>
        <v>TN-06</v>
      </c>
      <c r="J1637" s="13">
        <v>140000</v>
      </c>
    </row>
    <row r="1638" spans="1:10" s="20" customFormat="1" ht="31.5" x14ac:dyDescent="0.25">
      <c r="A1638" s="14" t="s">
        <v>4693</v>
      </c>
      <c r="B1638" s="21" t="s">
        <v>572</v>
      </c>
      <c r="C1638" s="11" t="s">
        <v>2633</v>
      </c>
      <c r="D1638" s="11" t="s">
        <v>3042</v>
      </c>
      <c r="E1638" s="12">
        <v>2024</v>
      </c>
      <c r="F1638" s="11" t="s">
        <v>4694</v>
      </c>
      <c r="G1638" s="11" t="s">
        <v>4695</v>
      </c>
      <c r="H1638" s="11" t="s">
        <v>484</v>
      </c>
      <c r="I1638" s="22" t="str" cm="1">
        <f t="array" ref="I1638">_xlfn.XLOOKUP(A1638, [1]July!A$2:A$4499, [1]July!P$2:P$4499, No)</f>
        <v>TN-06</v>
      </c>
      <c r="J1638" s="13">
        <v>5155000</v>
      </c>
    </row>
    <row r="1639" spans="1:10" s="20" customFormat="1" ht="63" x14ac:dyDescent="0.25">
      <c r="A1639" s="14" t="s">
        <v>4696</v>
      </c>
      <c r="B1639" s="21" t="s">
        <v>572</v>
      </c>
      <c r="C1639" s="11" t="s">
        <v>2633</v>
      </c>
      <c r="D1639" s="11" t="s">
        <v>3042</v>
      </c>
      <c r="E1639" s="12">
        <v>2024</v>
      </c>
      <c r="F1639" s="11" t="s">
        <v>4697</v>
      </c>
      <c r="G1639" s="11" t="s">
        <v>4698</v>
      </c>
      <c r="H1639" s="11" t="s">
        <v>484</v>
      </c>
      <c r="I1639" s="22" t="str" cm="1">
        <f t="array" ref="I1639">_xlfn.XLOOKUP(A1639, [1]July!A$2:A$4499, [1]July!P$2:P$4499, No)</f>
        <v>TN-02</v>
      </c>
      <c r="J1639" s="13">
        <v>1709400</v>
      </c>
    </row>
    <row r="1640" spans="1:10" s="20" customFormat="1" ht="31.5" x14ac:dyDescent="0.25">
      <c r="A1640" s="14" t="s">
        <v>4699</v>
      </c>
      <c r="B1640" s="21" t="s">
        <v>572</v>
      </c>
      <c r="C1640" s="11" t="s">
        <v>2633</v>
      </c>
      <c r="D1640" s="11" t="s">
        <v>3042</v>
      </c>
      <c r="E1640" s="12">
        <v>2024</v>
      </c>
      <c r="F1640" s="11" t="s">
        <v>4700</v>
      </c>
      <c r="G1640" s="11" t="s">
        <v>4701</v>
      </c>
      <c r="H1640" s="11" t="s">
        <v>484</v>
      </c>
      <c r="I1640" s="22" t="str" cm="1">
        <f t="array" ref="I1640">_xlfn.XLOOKUP(A1640, [1]July!A$2:A$4499, [1]July!P$2:P$4499, No)</f>
        <v>TN-09</v>
      </c>
      <c r="J1640" s="13">
        <v>2419870</v>
      </c>
    </row>
    <row r="1641" spans="1:10" s="20" customFormat="1" ht="31.5" x14ac:dyDescent="0.25">
      <c r="A1641" s="14" t="s">
        <v>4702</v>
      </c>
      <c r="B1641" s="21" t="s">
        <v>11</v>
      </c>
      <c r="C1641" s="11" t="s">
        <v>2633</v>
      </c>
      <c r="D1641" s="11" t="s">
        <v>3042</v>
      </c>
      <c r="E1641" s="12">
        <v>2023</v>
      </c>
      <c r="F1641" s="11" t="s">
        <v>4703</v>
      </c>
      <c r="G1641" s="11" t="s">
        <v>4704</v>
      </c>
      <c r="H1641" s="11" t="s">
        <v>484</v>
      </c>
      <c r="I1641" s="22" t="str" cm="1">
        <f t="array" ref="I1641">_xlfn.XLOOKUP(A1641, [1]July!A$2:A$4499, [1]July!P$2:P$4499, No)</f>
        <v>TN-04</v>
      </c>
      <c r="J1641" s="13">
        <v>288000</v>
      </c>
    </row>
    <row r="1642" spans="1:10" s="20" customFormat="1" ht="31.5" x14ac:dyDescent="0.25">
      <c r="A1642" s="14" t="s">
        <v>4705</v>
      </c>
      <c r="B1642" s="21" t="s">
        <v>572</v>
      </c>
      <c r="C1642" s="11" t="s">
        <v>2633</v>
      </c>
      <c r="D1642" s="11" t="s">
        <v>3042</v>
      </c>
      <c r="E1642" s="12">
        <v>2024</v>
      </c>
      <c r="F1642" s="11" t="s">
        <v>4706</v>
      </c>
      <c r="G1642" s="11" t="s">
        <v>4707</v>
      </c>
      <c r="H1642" s="11" t="s">
        <v>484</v>
      </c>
      <c r="I1642" s="22" t="str" cm="1">
        <f t="array" ref="I1642">_xlfn.XLOOKUP(A1642, [1]July!A$2:A$4499, [1]July!P$2:P$4499, No)</f>
        <v>TN-02</v>
      </c>
      <c r="J1642" s="13">
        <v>180000</v>
      </c>
    </row>
    <row r="1643" spans="1:10" s="20" customFormat="1" ht="31.5" x14ac:dyDescent="0.25">
      <c r="A1643" s="14" t="s">
        <v>4708</v>
      </c>
      <c r="B1643" s="21" t="s">
        <v>572</v>
      </c>
      <c r="C1643" s="11" t="s">
        <v>2633</v>
      </c>
      <c r="D1643" s="11" t="s">
        <v>3042</v>
      </c>
      <c r="E1643" s="12">
        <v>2024</v>
      </c>
      <c r="F1643" s="11" t="s">
        <v>4709</v>
      </c>
      <c r="G1643" s="11" t="s">
        <v>4710</v>
      </c>
      <c r="H1643" s="11" t="s">
        <v>484</v>
      </c>
      <c r="I1643" s="22" t="str" cm="1">
        <f t="array" ref="I1643">_xlfn.XLOOKUP(A1643, [1]July!A$2:A$4499, [1]July!P$2:P$4499, No)</f>
        <v>TN-08</v>
      </c>
      <c r="J1643" s="13">
        <v>1518000</v>
      </c>
    </row>
    <row r="1644" spans="1:10" s="20" customFormat="1" x14ac:dyDescent="0.25">
      <c r="A1644" s="14" t="s">
        <v>4711</v>
      </c>
      <c r="B1644" s="21" t="s">
        <v>572</v>
      </c>
      <c r="C1644" s="11" t="s">
        <v>2633</v>
      </c>
      <c r="D1644" s="11" t="s">
        <v>3042</v>
      </c>
      <c r="E1644" s="12">
        <v>2024</v>
      </c>
      <c r="F1644" s="11" t="s">
        <v>4712</v>
      </c>
      <c r="G1644" s="11" t="s">
        <v>4713</v>
      </c>
      <c r="H1644" s="11" t="s">
        <v>484</v>
      </c>
      <c r="I1644" s="22" t="str" cm="1">
        <f t="array" ref="I1644">_xlfn.XLOOKUP(A1644, [1]July!A$2:A$4499, [1]July!P$2:P$4499, No)</f>
        <v>TN-02</v>
      </c>
      <c r="J1644" s="13">
        <v>17800000</v>
      </c>
    </row>
    <row r="1645" spans="1:10" s="20" customFormat="1" x14ac:dyDescent="0.25">
      <c r="A1645" s="14" t="s">
        <v>4714</v>
      </c>
      <c r="B1645" s="21" t="s">
        <v>11</v>
      </c>
      <c r="C1645" s="11" t="s">
        <v>2633</v>
      </c>
      <c r="D1645" s="11" t="s">
        <v>3042</v>
      </c>
      <c r="E1645" s="12">
        <v>2024</v>
      </c>
      <c r="F1645" s="11" t="s">
        <v>4715</v>
      </c>
      <c r="G1645" s="11" t="s">
        <v>4716</v>
      </c>
      <c r="H1645" s="11" t="s">
        <v>484</v>
      </c>
      <c r="I1645" s="22" t="str" cm="1">
        <f t="array" ref="I1645">_xlfn.XLOOKUP(A1645, [1]July!A$2:A$4499, [1]July!P$2:P$4499, No)</f>
        <v>TN-02</v>
      </c>
      <c r="J1645" s="13">
        <v>65600</v>
      </c>
    </row>
    <row r="1646" spans="1:10" s="20" customFormat="1" ht="31.5" x14ac:dyDescent="0.25">
      <c r="A1646" s="14" t="s">
        <v>4717</v>
      </c>
      <c r="B1646" s="21" t="s">
        <v>11</v>
      </c>
      <c r="C1646" s="11" t="s">
        <v>2633</v>
      </c>
      <c r="D1646" s="11" t="s">
        <v>3042</v>
      </c>
      <c r="E1646" s="12">
        <v>2024</v>
      </c>
      <c r="F1646" s="11" t="s">
        <v>4718</v>
      </c>
      <c r="G1646" s="11" t="s">
        <v>4719</v>
      </c>
      <c r="H1646" s="11" t="s">
        <v>484</v>
      </c>
      <c r="I1646" s="22" t="str" cm="1">
        <f t="array" ref="I1646">_xlfn.XLOOKUP(A1646, [1]July!A$2:A$4499, [1]July!P$2:P$4499, No)</f>
        <v>TN-07</v>
      </c>
      <c r="J1646" s="13">
        <v>60000</v>
      </c>
    </row>
    <row r="1647" spans="1:10" s="20" customFormat="1" x14ac:dyDescent="0.25">
      <c r="A1647" s="14" t="s">
        <v>4720</v>
      </c>
      <c r="B1647" s="21" t="s">
        <v>11</v>
      </c>
      <c r="C1647" s="11" t="s">
        <v>2633</v>
      </c>
      <c r="D1647" s="11" t="s">
        <v>3042</v>
      </c>
      <c r="E1647" s="12">
        <v>2024</v>
      </c>
      <c r="F1647" s="11" t="s">
        <v>4721</v>
      </c>
      <c r="G1647" s="11" t="s">
        <v>4722</v>
      </c>
      <c r="H1647" s="11" t="s">
        <v>484</v>
      </c>
      <c r="I1647" s="22" t="str" cm="1">
        <f t="array" ref="I1647">_xlfn.XLOOKUP(A1647, [1]July!A$2:A$4499, [1]July!P$2:P$4499, No)</f>
        <v>TN-06</v>
      </c>
      <c r="J1647" s="13">
        <v>60000</v>
      </c>
    </row>
    <row r="1648" spans="1:10" s="20" customFormat="1" x14ac:dyDescent="0.25">
      <c r="A1648" s="14" t="s">
        <v>4723</v>
      </c>
      <c r="B1648" s="21" t="s">
        <v>11</v>
      </c>
      <c r="C1648" s="11" t="s">
        <v>2633</v>
      </c>
      <c r="D1648" s="11" t="s">
        <v>3042</v>
      </c>
      <c r="E1648" s="12">
        <v>2024</v>
      </c>
      <c r="F1648" s="11" t="s">
        <v>4724</v>
      </c>
      <c r="G1648" s="11" t="s">
        <v>4725</v>
      </c>
      <c r="H1648" s="11" t="s">
        <v>484</v>
      </c>
      <c r="I1648" s="22" t="str" cm="1">
        <f t="array" ref="I1648">_xlfn.XLOOKUP(A1648, [1]July!A$2:A$4499, [1]July!P$2:P$4499, No)</f>
        <v>TN-02</v>
      </c>
      <c r="J1648" s="13">
        <v>96000</v>
      </c>
    </row>
    <row r="1649" spans="1:10" s="20" customFormat="1" ht="63" x14ac:dyDescent="0.25">
      <c r="A1649" s="14" t="s">
        <v>4726</v>
      </c>
      <c r="B1649" s="21" t="s">
        <v>572</v>
      </c>
      <c r="C1649" s="11" t="s">
        <v>2633</v>
      </c>
      <c r="D1649" s="11" t="s">
        <v>3042</v>
      </c>
      <c r="E1649" s="12">
        <v>2023</v>
      </c>
      <c r="F1649" s="11" t="s">
        <v>4727</v>
      </c>
      <c r="G1649" s="11" t="s">
        <v>4728</v>
      </c>
      <c r="H1649" s="11" t="s">
        <v>484</v>
      </c>
      <c r="I1649" s="22" t="str" cm="1">
        <f t="array" ref="I1649">_xlfn.XLOOKUP(A1649, [1]July!A$2:A$4499, [1]July!P$2:P$4499, No)</f>
        <v>TN-05; TN-07</v>
      </c>
      <c r="J1649" s="13">
        <v>13049572</v>
      </c>
    </row>
    <row r="1650" spans="1:10" s="20" customFormat="1" x14ac:dyDescent="0.25">
      <c r="A1650" s="14" t="s">
        <v>4729</v>
      </c>
      <c r="B1650" s="21" t="s">
        <v>11</v>
      </c>
      <c r="C1650" s="11" t="s">
        <v>2633</v>
      </c>
      <c r="D1650" s="11" t="s">
        <v>3042</v>
      </c>
      <c r="E1650" s="12">
        <v>2024</v>
      </c>
      <c r="F1650" s="11" t="s">
        <v>4730</v>
      </c>
      <c r="G1650" s="11" t="s">
        <v>4731</v>
      </c>
      <c r="H1650" s="11" t="s">
        <v>155</v>
      </c>
      <c r="I1650" s="22" t="str" cm="1">
        <f t="array" ref="I1650">_xlfn.XLOOKUP(A1650, [1]July!A$2:A$4499, [1]July!P$2:P$4499, No)</f>
        <v>TX-21</v>
      </c>
      <c r="J1650" s="13">
        <v>700000</v>
      </c>
    </row>
    <row r="1651" spans="1:10" s="20" customFormat="1" ht="47.25" x14ac:dyDescent="0.25">
      <c r="A1651" s="14" t="s">
        <v>4732</v>
      </c>
      <c r="B1651" s="21" t="s">
        <v>11</v>
      </c>
      <c r="C1651" s="11" t="s">
        <v>2633</v>
      </c>
      <c r="D1651" s="11" t="s">
        <v>3042</v>
      </c>
      <c r="E1651" s="12">
        <v>2024</v>
      </c>
      <c r="F1651" s="11" t="s">
        <v>4733</v>
      </c>
      <c r="G1651" s="11" t="s">
        <v>4734</v>
      </c>
      <c r="H1651" s="11" t="s">
        <v>155</v>
      </c>
      <c r="I1651" s="22" t="str" cm="1">
        <f t="array" ref="I1651">_xlfn.XLOOKUP(A1651, [1]July!A$2:A$4499, [1]July!P$2:P$4499, No)</f>
        <v>TX-17</v>
      </c>
      <c r="J1651" s="13">
        <v>800000</v>
      </c>
    </row>
    <row r="1652" spans="1:10" s="20" customFormat="1" ht="31.5" x14ac:dyDescent="0.25">
      <c r="A1652" s="14" t="s">
        <v>4735</v>
      </c>
      <c r="B1652" s="21" t="s">
        <v>11</v>
      </c>
      <c r="C1652" s="11" t="s">
        <v>2633</v>
      </c>
      <c r="D1652" s="11" t="s">
        <v>3042</v>
      </c>
      <c r="E1652" s="12">
        <v>2024</v>
      </c>
      <c r="F1652" s="11" t="s">
        <v>4736</v>
      </c>
      <c r="G1652" s="11" t="s">
        <v>4737</v>
      </c>
      <c r="H1652" s="11" t="s">
        <v>155</v>
      </c>
      <c r="I1652" s="22" t="str" cm="1">
        <f t="array" ref="I1652">_xlfn.XLOOKUP(A1652, [1]July!A$2:A$4499, [1]July!P$2:P$4499, No)</f>
        <v>TX-14</v>
      </c>
      <c r="J1652" s="13">
        <v>140000</v>
      </c>
    </row>
    <row r="1653" spans="1:10" s="20" customFormat="1" x14ac:dyDescent="0.25">
      <c r="A1653" s="14" t="s">
        <v>4738</v>
      </c>
      <c r="B1653" s="21" t="s">
        <v>572</v>
      </c>
      <c r="C1653" s="11" t="s">
        <v>2633</v>
      </c>
      <c r="D1653" s="11" t="s">
        <v>3042</v>
      </c>
      <c r="E1653" s="12">
        <v>2022</v>
      </c>
      <c r="F1653" s="11" t="s">
        <v>501</v>
      </c>
      <c r="G1653" s="11" t="s">
        <v>4739</v>
      </c>
      <c r="H1653" s="11" t="s">
        <v>155</v>
      </c>
      <c r="I1653" s="22" t="str" cm="1">
        <f t="array" ref="I1653">_xlfn.XLOOKUP(A1653, [1]July!A$2:A$4499, [1]July!P$2:P$4499, No)</f>
        <v>TX-09; TX-18</v>
      </c>
      <c r="J1653" s="13">
        <v>28789305</v>
      </c>
    </row>
    <row r="1654" spans="1:10" s="20" customFormat="1" ht="31.5" x14ac:dyDescent="0.25">
      <c r="A1654" s="14" t="s">
        <v>4740</v>
      </c>
      <c r="B1654" s="21" t="s">
        <v>572</v>
      </c>
      <c r="C1654" s="11" t="s">
        <v>2633</v>
      </c>
      <c r="D1654" s="11" t="s">
        <v>3042</v>
      </c>
      <c r="E1654" s="12">
        <v>2023</v>
      </c>
      <c r="F1654" s="11" t="s">
        <v>4741</v>
      </c>
      <c r="G1654" s="11" t="s">
        <v>4742</v>
      </c>
      <c r="H1654" s="11" t="s">
        <v>155</v>
      </c>
      <c r="I1654" s="22" t="str" cm="1">
        <f t="array" ref="I1654">_xlfn.XLOOKUP(A1654, [1]July!A$2:A$4499, [1]July!P$2:P$4499, No)</f>
        <v>TX-34</v>
      </c>
      <c r="J1654" s="13">
        <v>256244</v>
      </c>
    </row>
    <row r="1655" spans="1:10" s="20" customFormat="1" ht="31.5" x14ac:dyDescent="0.25">
      <c r="A1655" s="14" t="s">
        <v>4743</v>
      </c>
      <c r="B1655" s="21" t="s">
        <v>11</v>
      </c>
      <c r="C1655" s="11" t="s">
        <v>2633</v>
      </c>
      <c r="D1655" s="11" t="s">
        <v>3042</v>
      </c>
      <c r="E1655" s="12">
        <v>2024</v>
      </c>
      <c r="F1655" s="11" t="s">
        <v>4744</v>
      </c>
      <c r="G1655" s="11" t="s">
        <v>4745</v>
      </c>
      <c r="H1655" s="11" t="s">
        <v>155</v>
      </c>
      <c r="I1655" s="22" t="str" cm="1">
        <f t="array" ref="I1655">_xlfn.XLOOKUP(A1655, [1]July!A$2:A$4499, [1]July!P$2:P$4499, No)</f>
        <v>TX-13</v>
      </c>
      <c r="J1655" s="13">
        <v>523440</v>
      </c>
    </row>
    <row r="1656" spans="1:10" s="20" customFormat="1" x14ac:dyDescent="0.25">
      <c r="A1656" s="14" t="s">
        <v>4746</v>
      </c>
      <c r="B1656" s="21" t="s">
        <v>11</v>
      </c>
      <c r="C1656" s="11" t="s">
        <v>2633</v>
      </c>
      <c r="D1656" s="11" t="s">
        <v>3042</v>
      </c>
      <c r="E1656" s="12">
        <v>2024</v>
      </c>
      <c r="F1656" s="11" t="s">
        <v>4747</v>
      </c>
      <c r="G1656" s="11" t="s">
        <v>4748</v>
      </c>
      <c r="H1656" s="11" t="s">
        <v>155</v>
      </c>
      <c r="I1656" s="22" t="str" cm="1">
        <f t="array" ref="I1656">_xlfn.XLOOKUP(A1656, [1]July!A$2:A$4499, [1]July!P$2:P$4499, No)</f>
        <v>TX-13</v>
      </c>
      <c r="J1656" s="13">
        <v>110000</v>
      </c>
    </row>
    <row r="1657" spans="1:10" s="20" customFormat="1" ht="31.5" x14ac:dyDescent="0.25">
      <c r="A1657" s="14" t="s">
        <v>4749</v>
      </c>
      <c r="B1657" s="21" t="s">
        <v>11</v>
      </c>
      <c r="C1657" s="11" t="s">
        <v>2633</v>
      </c>
      <c r="D1657" s="11" t="s">
        <v>3042</v>
      </c>
      <c r="E1657" s="12">
        <v>2024</v>
      </c>
      <c r="F1657" s="11" t="s">
        <v>4750</v>
      </c>
      <c r="G1657" s="11" t="s">
        <v>4751</v>
      </c>
      <c r="H1657" s="11" t="s">
        <v>155</v>
      </c>
      <c r="I1657" s="22" t="str" cm="1">
        <f t="array" ref="I1657">_xlfn.XLOOKUP(A1657, [1]July!A$2:A$4499, [1]July!P$2:P$4499, No)</f>
        <v>TX-04</v>
      </c>
      <c r="J1657" s="13">
        <v>280000</v>
      </c>
    </row>
    <row r="1658" spans="1:10" s="20" customFormat="1" x14ac:dyDescent="0.25">
      <c r="A1658" s="14" t="s">
        <v>4752</v>
      </c>
      <c r="B1658" s="21" t="s">
        <v>572</v>
      </c>
      <c r="C1658" s="11" t="s">
        <v>2633</v>
      </c>
      <c r="D1658" s="11" t="s">
        <v>3042</v>
      </c>
      <c r="E1658" s="12">
        <v>2024</v>
      </c>
      <c r="F1658" s="11" t="s">
        <v>4753</v>
      </c>
      <c r="G1658" s="11" t="s">
        <v>4754</v>
      </c>
      <c r="H1658" s="11" t="s">
        <v>155</v>
      </c>
      <c r="I1658" s="22" t="str" cm="1">
        <f t="array" ref="I1658">_xlfn.XLOOKUP(A1658, [1]July!A$2:A$4499, [1]July!P$2:P$4499, No)</f>
        <v>TX-26</v>
      </c>
      <c r="J1658" s="13">
        <v>576000</v>
      </c>
    </row>
    <row r="1659" spans="1:10" s="20" customFormat="1" ht="31.5" x14ac:dyDescent="0.25">
      <c r="A1659" s="14" t="s">
        <v>4755</v>
      </c>
      <c r="B1659" s="21" t="s">
        <v>11</v>
      </c>
      <c r="C1659" s="11" t="s">
        <v>2633</v>
      </c>
      <c r="D1659" s="11" t="s">
        <v>3042</v>
      </c>
      <c r="E1659" s="12">
        <v>2024</v>
      </c>
      <c r="F1659" s="11" t="s">
        <v>4756</v>
      </c>
      <c r="G1659" s="11" t="s">
        <v>4757</v>
      </c>
      <c r="H1659" s="11" t="s">
        <v>155</v>
      </c>
      <c r="I1659" s="22" t="str" cm="1">
        <f t="array" ref="I1659">_xlfn.XLOOKUP(A1659, [1]July!A$2:A$4499, [1]July!P$2:P$4499, No)</f>
        <v>TX-23</v>
      </c>
      <c r="J1659" s="13">
        <v>240000</v>
      </c>
    </row>
    <row r="1660" spans="1:10" s="20" customFormat="1" x14ac:dyDescent="0.25">
      <c r="A1660" s="14" t="s">
        <v>4758</v>
      </c>
      <c r="B1660" s="21" t="s">
        <v>572</v>
      </c>
      <c r="C1660" s="11" t="s">
        <v>2633</v>
      </c>
      <c r="D1660" s="11" t="s">
        <v>3042</v>
      </c>
      <c r="E1660" s="12">
        <v>2023</v>
      </c>
      <c r="F1660" s="11" t="s">
        <v>4759</v>
      </c>
      <c r="G1660" s="11" t="s">
        <v>4760</v>
      </c>
      <c r="H1660" s="11" t="s">
        <v>155</v>
      </c>
      <c r="I1660" s="22" t="str" cm="1">
        <f t="array" ref="I1660">_xlfn.XLOOKUP(A1660, [1]July!A$2:A$4499, [1]July!P$2:P$4499, No)</f>
        <v>TX-26; TX-03</v>
      </c>
      <c r="J1660" s="13">
        <v>280000</v>
      </c>
    </row>
    <row r="1661" spans="1:10" s="20" customFormat="1" ht="31.5" x14ac:dyDescent="0.25">
      <c r="A1661" s="14" t="s">
        <v>4761</v>
      </c>
      <c r="B1661" s="21" t="s">
        <v>11</v>
      </c>
      <c r="C1661" s="11" t="s">
        <v>2633</v>
      </c>
      <c r="D1661" s="11" t="s">
        <v>3042</v>
      </c>
      <c r="E1661" s="12">
        <v>2024</v>
      </c>
      <c r="F1661" s="11" t="s">
        <v>4762</v>
      </c>
      <c r="G1661" s="11" t="s">
        <v>4763</v>
      </c>
      <c r="H1661" s="11" t="s">
        <v>155</v>
      </c>
      <c r="I1661" s="22" t="str" cm="1">
        <f t="array" ref="I1661">_xlfn.XLOOKUP(A1661, [1]July!A$2:A$4499, [1]July!P$2:P$4499, No)</f>
        <v>TX-06</v>
      </c>
      <c r="J1661" s="13">
        <v>280000</v>
      </c>
    </row>
    <row r="1662" spans="1:10" s="20" customFormat="1" x14ac:dyDescent="0.25">
      <c r="A1662" s="14" t="s">
        <v>4764</v>
      </c>
      <c r="B1662" s="21" t="s">
        <v>11</v>
      </c>
      <c r="C1662" s="11" t="s">
        <v>2633</v>
      </c>
      <c r="D1662" s="11" t="s">
        <v>3042</v>
      </c>
      <c r="E1662" s="12">
        <v>2024</v>
      </c>
      <c r="F1662" s="11" t="s">
        <v>4765</v>
      </c>
      <c r="G1662" s="11" t="s">
        <v>4766</v>
      </c>
      <c r="H1662" s="11" t="s">
        <v>155</v>
      </c>
      <c r="I1662" s="22" t="str" cm="1">
        <f t="array" ref="I1662">_xlfn.XLOOKUP(A1662, [1]July!A$2:A$4499, [1]July!P$2:P$4499, No)</f>
        <v>TX-12</v>
      </c>
      <c r="J1662" s="13">
        <v>200000</v>
      </c>
    </row>
    <row r="1663" spans="1:10" s="20" customFormat="1" ht="31.5" x14ac:dyDescent="0.25">
      <c r="A1663" s="14" t="s">
        <v>4767</v>
      </c>
      <c r="B1663" s="21" t="s">
        <v>11</v>
      </c>
      <c r="C1663" s="11" t="s">
        <v>2633</v>
      </c>
      <c r="D1663" s="11" t="s">
        <v>3042</v>
      </c>
      <c r="E1663" s="12">
        <v>2024</v>
      </c>
      <c r="F1663" s="11" t="s">
        <v>4768</v>
      </c>
      <c r="G1663" s="11" t="s">
        <v>4769</v>
      </c>
      <c r="H1663" s="11" t="s">
        <v>155</v>
      </c>
      <c r="I1663" s="22" t="str" cm="1">
        <f t="array" ref="I1663">_xlfn.XLOOKUP(A1663, [1]July!A$2:A$4499, [1]July!P$2:P$4499, No)</f>
        <v>TX-26</v>
      </c>
      <c r="J1663" s="13">
        <v>480000</v>
      </c>
    </row>
    <row r="1664" spans="1:10" s="20" customFormat="1" ht="31.5" x14ac:dyDescent="0.25">
      <c r="A1664" s="14" t="s">
        <v>4770</v>
      </c>
      <c r="B1664" s="21" t="s">
        <v>11</v>
      </c>
      <c r="C1664" s="11" t="s">
        <v>2633</v>
      </c>
      <c r="D1664" s="11" t="s">
        <v>3042</v>
      </c>
      <c r="E1664" s="12">
        <v>2024</v>
      </c>
      <c r="F1664" s="11" t="s">
        <v>4771</v>
      </c>
      <c r="G1664" s="11" t="s">
        <v>4772</v>
      </c>
      <c r="H1664" s="11" t="s">
        <v>155</v>
      </c>
      <c r="I1664" s="22" t="str" cm="1">
        <f t="array" ref="I1664">_xlfn.XLOOKUP(A1664, [1]July!A$2:A$4499, [1]July!P$2:P$4499, No)</f>
        <v>TX-01</v>
      </c>
      <c r="J1664" s="13">
        <v>240000</v>
      </c>
    </row>
    <row r="1665" spans="1:10" s="20" customFormat="1" ht="31.5" x14ac:dyDescent="0.25">
      <c r="A1665" s="14" t="s">
        <v>4773</v>
      </c>
      <c r="B1665" s="21" t="s">
        <v>11</v>
      </c>
      <c r="C1665" s="11" t="s">
        <v>2633</v>
      </c>
      <c r="D1665" s="11" t="s">
        <v>3042</v>
      </c>
      <c r="E1665" s="12">
        <v>2024</v>
      </c>
      <c r="F1665" s="11" t="s">
        <v>4774</v>
      </c>
      <c r="G1665" s="11" t="s">
        <v>4775</v>
      </c>
      <c r="H1665" s="11" t="s">
        <v>155</v>
      </c>
      <c r="I1665" s="22" t="str" cm="1">
        <f t="array" ref="I1665">_xlfn.XLOOKUP(A1665, [1]July!A$2:A$4499, [1]July!P$2:P$4499, No)</f>
        <v>TX-17; TX-35; TX-10</v>
      </c>
      <c r="J1665" s="13">
        <v>220000</v>
      </c>
    </row>
    <row r="1666" spans="1:10" s="20" customFormat="1" ht="31.5" x14ac:dyDescent="0.25">
      <c r="A1666" s="14" t="s">
        <v>4776</v>
      </c>
      <c r="B1666" s="21" t="s">
        <v>11</v>
      </c>
      <c r="C1666" s="11" t="s">
        <v>2633</v>
      </c>
      <c r="D1666" s="11" t="s">
        <v>3042</v>
      </c>
      <c r="E1666" s="12">
        <v>2023</v>
      </c>
      <c r="F1666" s="11" t="s">
        <v>4777</v>
      </c>
      <c r="G1666" s="11" t="s">
        <v>4778</v>
      </c>
      <c r="H1666" s="11" t="s">
        <v>155</v>
      </c>
      <c r="I1666" s="22" t="str" cm="1">
        <f t="array" ref="I1666">_xlfn.XLOOKUP(A1666, [1]July!A$2:A$4499, [1]July!P$2:P$4499, No)</f>
        <v>TX-14</v>
      </c>
      <c r="J1666" s="13">
        <v>1931696</v>
      </c>
    </row>
    <row r="1667" spans="1:10" s="20" customFormat="1" ht="31.5" x14ac:dyDescent="0.25">
      <c r="A1667" s="14" t="s">
        <v>4779</v>
      </c>
      <c r="B1667" s="21" t="s">
        <v>11</v>
      </c>
      <c r="C1667" s="11" t="s">
        <v>2633</v>
      </c>
      <c r="D1667" s="11" t="s">
        <v>3042</v>
      </c>
      <c r="E1667" s="12">
        <v>2024</v>
      </c>
      <c r="F1667" s="11" t="s">
        <v>4780</v>
      </c>
      <c r="G1667" s="11" t="s">
        <v>4781</v>
      </c>
      <c r="H1667" s="11" t="s">
        <v>155</v>
      </c>
      <c r="I1667" s="22" t="str" cm="1">
        <f t="array" ref="I1667">_xlfn.XLOOKUP(A1667, [1]July!A$2:A$4499, [1]July!P$2:P$4499, No)</f>
        <v>TX-17</v>
      </c>
      <c r="J1667" s="13">
        <v>9673384</v>
      </c>
    </row>
    <row r="1668" spans="1:10" s="20" customFormat="1" ht="31.5" x14ac:dyDescent="0.25">
      <c r="A1668" s="14" t="s">
        <v>4782</v>
      </c>
      <c r="B1668" s="21" t="s">
        <v>572</v>
      </c>
      <c r="C1668" s="11" t="s">
        <v>2633</v>
      </c>
      <c r="D1668" s="11" t="s">
        <v>3042</v>
      </c>
      <c r="E1668" s="12">
        <v>2024</v>
      </c>
      <c r="F1668" s="11" t="s">
        <v>4783</v>
      </c>
      <c r="G1668" s="11" t="s">
        <v>4784</v>
      </c>
      <c r="H1668" s="11" t="s">
        <v>155</v>
      </c>
      <c r="I1668" s="22" t="str" cm="1">
        <f t="array" ref="I1668">_xlfn.XLOOKUP(A1668, [1]July!A$2:A$4499, [1]July!P$2:P$4499, No)</f>
        <v>TX-31</v>
      </c>
      <c r="J1668" s="13">
        <v>124000</v>
      </c>
    </row>
    <row r="1669" spans="1:10" s="20" customFormat="1" ht="31.5" x14ac:dyDescent="0.25">
      <c r="A1669" s="14" t="s">
        <v>4785</v>
      </c>
      <c r="B1669" s="21" t="s">
        <v>572</v>
      </c>
      <c r="C1669" s="11" t="s">
        <v>2633</v>
      </c>
      <c r="D1669" s="11" t="s">
        <v>3042</v>
      </c>
      <c r="E1669" s="12">
        <v>2024</v>
      </c>
      <c r="F1669" s="11" t="s">
        <v>510</v>
      </c>
      <c r="G1669" s="11" t="s">
        <v>4786</v>
      </c>
      <c r="H1669" s="11" t="s">
        <v>155</v>
      </c>
      <c r="I1669" s="22" t="str" cm="1">
        <f t="array" ref="I1669">_xlfn.XLOOKUP(A1669, [1]July!A$2:A$4499, [1]July!P$2:P$4499, No)</f>
        <v>TX-20</v>
      </c>
      <c r="J1669" s="13">
        <v>520000</v>
      </c>
    </row>
    <row r="1670" spans="1:10" s="20" customFormat="1" ht="31.5" x14ac:dyDescent="0.25">
      <c r="A1670" s="14" t="s">
        <v>4787</v>
      </c>
      <c r="B1670" s="21" t="s">
        <v>11</v>
      </c>
      <c r="C1670" s="11" t="s">
        <v>2633</v>
      </c>
      <c r="D1670" s="11" t="s">
        <v>3042</v>
      </c>
      <c r="E1670" s="12">
        <v>2024</v>
      </c>
      <c r="F1670" s="11" t="s">
        <v>4788</v>
      </c>
      <c r="G1670" s="11" t="s">
        <v>4789</v>
      </c>
      <c r="H1670" s="11" t="s">
        <v>155</v>
      </c>
      <c r="I1670" s="22" t="str" cm="1">
        <f t="array" ref="I1670">_xlfn.XLOOKUP(A1670, [1]July!A$2:A$4499, [1]July!P$2:P$4499, No)</f>
        <v>TX-34</v>
      </c>
      <c r="J1670" s="13">
        <v>232000</v>
      </c>
    </row>
    <row r="1671" spans="1:10" s="20" customFormat="1" ht="31.5" x14ac:dyDescent="0.25">
      <c r="A1671" s="14" t="s">
        <v>4790</v>
      </c>
      <c r="B1671" s="21" t="s">
        <v>11</v>
      </c>
      <c r="C1671" s="11" t="s">
        <v>2633</v>
      </c>
      <c r="D1671" s="11" t="s">
        <v>3042</v>
      </c>
      <c r="E1671" s="12">
        <v>2024</v>
      </c>
      <c r="F1671" s="11" t="s">
        <v>4791</v>
      </c>
      <c r="G1671" s="11" t="s">
        <v>4792</v>
      </c>
      <c r="H1671" s="11" t="s">
        <v>155</v>
      </c>
      <c r="I1671" s="22" t="str" cm="1">
        <f t="array" ref="I1671">_xlfn.XLOOKUP(A1671, [1]July!A$2:A$4499, [1]July!P$2:P$4499, No)</f>
        <v>TX-34</v>
      </c>
      <c r="J1671" s="13">
        <v>176000</v>
      </c>
    </row>
    <row r="1672" spans="1:10" s="20" customFormat="1" ht="31.5" x14ac:dyDescent="0.25">
      <c r="A1672" s="14" t="s">
        <v>4793</v>
      </c>
      <c r="B1672" s="21" t="s">
        <v>11</v>
      </c>
      <c r="C1672" s="11" t="s">
        <v>2633</v>
      </c>
      <c r="D1672" s="11" t="s">
        <v>3042</v>
      </c>
      <c r="E1672" s="12">
        <v>2024</v>
      </c>
      <c r="F1672" s="11" t="s">
        <v>4794</v>
      </c>
      <c r="G1672" s="11" t="s">
        <v>4795</v>
      </c>
      <c r="H1672" s="11" t="s">
        <v>155</v>
      </c>
      <c r="I1672" s="22" t="str" cm="1">
        <f t="array" ref="I1672">_xlfn.XLOOKUP(A1672, [1]July!A$2:A$4499, [1]July!P$2:P$4499, No)</f>
        <v>TX-23</v>
      </c>
      <c r="J1672" s="13">
        <v>120000</v>
      </c>
    </row>
    <row r="1673" spans="1:10" s="20" customFormat="1" ht="47.25" x14ac:dyDescent="0.25">
      <c r="A1673" s="14" t="s">
        <v>4796</v>
      </c>
      <c r="B1673" s="21" t="s">
        <v>572</v>
      </c>
      <c r="C1673" s="11" t="s">
        <v>2633</v>
      </c>
      <c r="D1673" s="11" t="s">
        <v>3042</v>
      </c>
      <c r="E1673" s="12">
        <v>2024</v>
      </c>
      <c r="F1673" s="11" t="s">
        <v>4797</v>
      </c>
      <c r="G1673" s="11" t="s">
        <v>4798</v>
      </c>
      <c r="H1673" s="11" t="s">
        <v>155</v>
      </c>
      <c r="I1673" s="22" t="str" cm="1">
        <f t="array" ref="I1673">_xlfn.XLOOKUP(A1673, [1]July!A$2:A$4499, [1]July!P$2:P$4499, No)</f>
        <v>TX-26</v>
      </c>
      <c r="J1673" s="13">
        <v>800000</v>
      </c>
    </row>
    <row r="1674" spans="1:10" s="20" customFormat="1" ht="31.5" x14ac:dyDescent="0.25">
      <c r="A1674" s="14" t="s">
        <v>4799</v>
      </c>
      <c r="B1674" s="21" t="s">
        <v>572</v>
      </c>
      <c r="C1674" s="11" t="s">
        <v>2633</v>
      </c>
      <c r="D1674" s="11" t="s">
        <v>3042</v>
      </c>
      <c r="E1674" s="12">
        <v>2024</v>
      </c>
      <c r="F1674" s="11" t="s">
        <v>4800</v>
      </c>
      <c r="G1674" s="11" t="s">
        <v>4801</v>
      </c>
      <c r="H1674" s="11" t="s">
        <v>155</v>
      </c>
      <c r="I1674" s="22" t="str" cm="1">
        <f t="array" ref="I1674">_xlfn.XLOOKUP(A1674, [1]July!A$2:A$4499, [1]July!P$2:P$4499, No)</f>
        <v>TX-35</v>
      </c>
      <c r="J1674" s="13">
        <v>180172</v>
      </c>
    </row>
    <row r="1675" spans="1:10" s="20" customFormat="1" ht="47.25" x14ac:dyDescent="0.25">
      <c r="A1675" s="14" t="s">
        <v>4802</v>
      </c>
      <c r="B1675" s="21" t="s">
        <v>11</v>
      </c>
      <c r="C1675" s="11" t="s">
        <v>2633</v>
      </c>
      <c r="D1675" s="11" t="s">
        <v>3042</v>
      </c>
      <c r="E1675" s="12">
        <v>2024</v>
      </c>
      <c r="F1675" s="11" t="s">
        <v>4803</v>
      </c>
      <c r="G1675" s="11" t="s">
        <v>4804</v>
      </c>
      <c r="H1675" s="11" t="s">
        <v>155</v>
      </c>
      <c r="I1675" s="22" t="str" cm="1">
        <f t="array" ref="I1675">_xlfn.XLOOKUP(A1675, [1]July!A$2:A$4499, [1]July!P$2:P$4499, No)</f>
        <v>TX-17</v>
      </c>
      <c r="J1675" s="13">
        <v>7750112</v>
      </c>
    </row>
    <row r="1676" spans="1:10" s="20" customFormat="1" ht="31.5" x14ac:dyDescent="0.25">
      <c r="A1676" s="14" t="s">
        <v>4805</v>
      </c>
      <c r="B1676" s="21" t="s">
        <v>572</v>
      </c>
      <c r="C1676" s="11" t="s">
        <v>2633</v>
      </c>
      <c r="D1676" s="11" t="s">
        <v>3042</v>
      </c>
      <c r="E1676" s="12">
        <v>2024</v>
      </c>
      <c r="F1676" s="11" t="s">
        <v>153</v>
      </c>
      <c r="G1676" s="11" t="s">
        <v>4806</v>
      </c>
      <c r="H1676" s="11" t="s">
        <v>155</v>
      </c>
      <c r="I1676" s="22" t="str" cm="1">
        <f t="array" ref="I1676">_xlfn.XLOOKUP(A1676, [1]July!A$2:A$4499, [1]July!P$2:P$4499, No)</f>
        <v>TX-30</v>
      </c>
      <c r="J1676" s="13">
        <v>9240000</v>
      </c>
    </row>
    <row r="1677" spans="1:10" s="20" customFormat="1" ht="47.25" x14ac:dyDescent="0.25">
      <c r="A1677" s="14" t="s">
        <v>4807</v>
      </c>
      <c r="B1677" s="21" t="s">
        <v>11</v>
      </c>
      <c r="C1677" s="11" t="s">
        <v>2633</v>
      </c>
      <c r="D1677" s="11" t="s">
        <v>3042</v>
      </c>
      <c r="E1677" s="12">
        <v>2024</v>
      </c>
      <c r="F1677" s="11" t="s">
        <v>2758</v>
      </c>
      <c r="G1677" s="11" t="s">
        <v>4808</v>
      </c>
      <c r="H1677" s="11" t="s">
        <v>155</v>
      </c>
      <c r="I1677" s="22" t="str" cm="1">
        <f t="array" ref="I1677">_xlfn.XLOOKUP(A1677, [1]July!A$2:A$4499, [1]July!P$2:P$4499, No)</f>
        <v>TX-25</v>
      </c>
      <c r="J1677" s="13">
        <v>5000000</v>
      </c>
    </row>
    <row r="1678" spans="1:10" s="20" customFormat="1" ht="63" x14ac:dyDescent="0.25">
      <c r="A1678" s="14" t="s">
        <v>4809</v>
      </c>
      <c r="B1678" s="21" t="s">
        <v>11</v>
      </c>
      <c r="C1678" s="11" t="s">
        <v>2633</v>
      </c>
      <c r="D1678" s="11" t="s">
        <v>3042</v>
      </c>
      <c r="E1678" s="12">
        <v>2024</v>
      </c>
      <c r="F1678" s="11" t="s">
        <v>4810</v>
      </c>
      <c r="G1678" s="11" t="s">
        <v>4811</v>
      </c>
      <c r="H1678" s="11" t="s">
        <v>155</v>
      </c>
      <c r="I1678" s="22" t="str" cm="1">
        <f t="array" ref="I1678">_xlfn.XLOOKUP(A1678, [1]July!A$2:A$4499, [1]July!P$2:P$4499, No)</f>
        <v>TX-30</v>
      </c>
      <c r="J1678" s="13">
        <v>264546</v>
      </c>
    </row>
    <row r="1679" spans="1:10" s="20" customFormat="1" ht="63" x14ac:dyDescent="0.25">
      <c r="A1679" s="14" t="s">
        <v>4812</v>
      </c>
      <c r="B1679" s="21" t="s">
        <v>572</v>
      </c>
      <c r="C1679" s="11" t="s">
        <v>2633</v>
      </c>
      <c r="D1679" s="11" t="s">
        <v>3042</v>
      </c>
      <c r="E1679" s="12">
        <v>2024</v>
      </c>
      <c r="F1679" s="11" t="s">
        <v>4813</v>
      </c>
      <c r="G1679" s="11" t="s">
        <v>4814</v>
      </c>
      <c r="H1679" s="11" t="s">
        <v>155</v>
      </c>
      <c r="I1679" s="22" t="str" cm="1">
        <f t="array" ref="I1679">_xlfn.XLOOKUP(A1679, [1]July!A$2:A$4499, [1]July!P$2:P$4499, No)</f>
        <v>TX-18; TX-29</v>
      </c>
      <c r="J1679" s="13">
        <v>895000</v>
      </c>
    </row>
    <row r="1680" spans="1:10" s="20" customFormat="1" ht="31.5" x14ac:dyDescent="0.25">
      <c r="A1680" s="14" t="s">
        <v>4815</v>
      </c>
      <c r="B1680" s="21" t="s">
        <v>572</v>
      </c>
      <c r="C1680" s="11" t="s">
        <v>2633</v>
      </c>
      <c r="D1680" s="11" t="s">
        <v>3042</v>
      </c>
      <c r="E1680" s="12">
        <v>2023</v>
      </c>
      <c r="F1680" s="11" t="s">
        <v>4816</v>
      </c>
      <c r="G1680" s="11" t="s">
        <v>4817</v>
      </c>
      <c r="H1680" s="11" t="s">
        <v>155</v>
      </c>
      <c r="I1680" s="22" t="str" cm="1">
        <f t="array" ref="I1680">_xlfn.XLOOKUP(A1680, [1]July!A$2:A$4499, [1]July!P$2:P$4499, No)</f>
        <v>TX-18; TX-29</v>
      </c>
      <c r="J1680" s="13">
        <v>10143200</v>
      </c>
    </row>
    <row r="1681" spans="1:10" s="20" customFormat="1" ht="31.5" x14ac:dyDescent="0.25">
      <c r="A1681" s="14" t="s">
        <v>4818</v>
      </c>
      <c r="B1681" s="21" t="s">
        <v>11</v>
      </c>
      <c r="C1681" s="11" t="s">
        <v>2633</v>
      </c>
      <c r="D1681" s="11" t="s">
        <v>3042</v>
      </c>
      <c r="E1681" s="12">
        <v>2024</v>
      </c>
      <c r="F1681" s="11" t="s">
        <v>501</v>
      </c>
      <c r="G1681" s="11" t="s">
        <v>4819</v>
      </c>
      <c r="H1681" s="11" t="s">
        <v>155</v>
      </c>
      <c r="I1681" s="22" t="str" cm="1">
        <f t="array" ref="I1681">_xlfn.XLOOKUP(A1681, [1]July!A$2:A$4499, [1]July!P$2:P$4499, No)</f>
        <v>TX-18; TX-29</v>
      </c>
      <c r="J1681" s="13">
        <v>3445066</v>
      </c>
    </row>
    <row r="1682" spans="1:10" s="20" customFormat="1" ht="31.5" x14ac:dyDescent="0.25">
      <c r="A1682" s="14" t="s">
        <v>4820</v>
      </c>
      <c r="B1682" s="21" t="s">
        <v>11</v>
      </c>
      <c r="C1682" s="11" t="s">
        <v>2633</v>
      </c>
      <c r="D1682" s="11" t="s">
        <v>3042</v>
      </c>
      <c r="E1682" s="12">
        <v>2024</v>
      </c>
      <c r="F1682" s="11" t="s">
        <v>4821</v>
      </c>
      <c r="G1682" s="11" t="s">
        <v>4822</v>
      </c>
      <c r="H1682" s="11" t="s">
        <v>155</v>
      </c>
      <c r="I1682" s="22" t="str" cm="1">
        <f t="array" ref="I1682">_xlfn.XLOOKUP(A1682, [1]July!A$2:A$4499, [1]July!P$2:P$4499, No)</f>
        <v>TX-14</v>
      </c>
      <c r="J1682" s="13">
        <v>280000</v>
      </c>
    </row>
    <row r="1683" spans="1:10" s="20" customFormat="1" ht="31.5" x14ac:dyDescent="0.25">
      <c r="A1683" s="14" t="s">
        <v>4823</v>
      </c>
      <c r="B1683" s="21" t="s">
        <v>11</v>
      </c>
      <c r="C1683" s="11" t="s">
        <v>2633</v>
      </c>
      <c r="D1683" s="11" t="s">
        <v>3042</v>
      </c>
      <c r="E1683" s="12">
        <v>2024</v>
      </c>
      <c r="F1683" s="11" t="s">
        <v>4824</v>
      </c>
      <c r="G1683" s="11" t="s">
        <v>4825</v>
      </c>
      <c r="H1683" s="11" t="s">
        <v>155</v>
      </c>
      <c r="I1683" s="22" t="str" cm="1">
        <f t="array" ref="I1683">_xlfn.XLOOKUP(A1683, [1]July!A$2:A$4499, [1]July!P$2:P$4499, No)</f>
        <v>TX-23</v>
      </c>
      <c r="J1683" s="13">
        <v>120000</v>
      </c>
    </row>
    <row r="1684" spans="1:10" s="20" customFormat="1" ht="31.5" x14ac:dyDescent="0.25">
      <c r="A1684" s="14" t="s">
        <v>4826</v>
      </c>
      <c r="B1684" s="21" t="s">
        <v>572</v>
      </c>
      <c r="C1684" s="11" t="s">
        <v>2633</v>
      </c>
      <c r="D1684" s="11" t="s">
        <v>3042</v>
      </c>
      <c r="E1684" s="12">
        <v>2023</v>
      </c>
      <c r="F1684" s="11" t="s">
        <v>153</v>
      </c>
      <c r="G1684" s="11" t="s">
        <v>4827</v>
      </c>
      <c r="H1684" s="11" t="s">
        <v>155</v>
      </c>
      <c r="I1684" s="22" t="str" cm="1">
        <f t="array" ref="I1684">_xlfn.XLOOKUP(A1684, [1]July!A$2:A$4499, [1]July!P$2:P$4499, No)</f>
        <v>TX-30</v>
      </c>
      <c r="J1684" s="13">
        <v>21800000</v>
      </c>
    </row>
    <row r="1685" spans="1:10" s="20" customFormat="1" ht="31.5" x14ac:dyDescent="0.25">
      <c r="A1685" s="14" t="s">
        <v>4828</v>
      </c>
      <c r="B1685" s="21" t="s">
        <v>11</v>
      </c>
      <c r="C1685" s="11" t="s">
        <v>2633</v>
      </c>
      <c r="D1685" s="11" t="s">
        <v>3042</v>
      </c>
      <c r="E1685" s="12">
        <v>2024</v>
      </c>
      <c r="F1685" s="11" t="s">
        <v>4829</v>
      </c>
      <c r="G1685" s="11" t="s">
        <v>4830</v>
      </c>
      <c r="H1685" s="11" t="s">
        <v>155</v>
      </c>
      <c r="I1685" s="22" t="str" cm="1">
        <f t="array" ref="I1685">_xlfn.XLOOKUP(A1685, [1]July!A$2:A$4499, [1]July!P$2:P$4499, No)</f>
        <v>TX-14</v>
      </c>
      <c r="J1685" s="13">
        <v>166400</v>
      </c>
    </row>
    <row r="1686" spans="1:10" s="20" customFormat="1" ht="31.5" x14ac:dyDescent="0.25">
      <c r="A1686" s="14" t="s">
        <v>4831</v>
      </c>
      <c r="B1686" s="21" t="s">
        <v>572</v>
      </c>
      <c r="C1686" s="11" t="s">
        <v>2633</v>
      </c>
      <c r="D1686" s="11" t="s">
        <v>3042</v>
      </c>
      <c r="E1686" s="12">
        <v>2024</v>
      </c>
      <c r="F1686" s="11" t="s">
        <v>4832</v>
      </c>
      <c r="G1686" s="11" t="s">
        <v>4833</v>
      </c>
      <c r="H1686" s="11" t="s">
        <v>155</v>
      </c>
      <c r="I1686" s="22" t="str" cm="1">
        <f t="array" ref="I1686">_xlfn.XLOOKUP(A1686, [1]July!A$2:A$4499, [1]July!P$2:P$4499, No)</f>
        <v>TX-22</v>
      </c>
      <c r="J1686" s="13">
        <v>320000</v>
      </c>
    </row>
    <row r="1687" spans="1:10" s="20" customFormat="1" ht="31.5" x14ac:dyDescent="0.25">
      <c r="A1687" s="14" t="s">
        <v>4834</v>
      </c>
      <c r="B1687" s="21" t="s">
        <v>11</v>
      </c>
      <c r="C1687" s="11" t="s">
        <v>2633</v>
      </c>
      <c r="D1687" s="11" t="s">
        <v>3042</v>
      </c>
      <c r="E1687" s="12">
        <v>2024</v>
      </c>
      <c r="F1687" s="11" t="s">
        <v>4835</v>
      </c>
      <c r="G1687" s="11" t="s">
        <v>4836</v>
      </c>
      <c r="H1687" s="11" t="s">
        <v>155</v>
      </c>
      <c r="I1687" s="22" t="str" cm="1">
        <f t="array" ref="I1687">_xlfn.XLOOKUP(A1687, [1]July!A$2:A$4499, [1]July!P$2:P$4499, No)</f>
        <v>TX-15</v>
      </c>
      <c r="J1687" s="13">
        <v>300000</v>
      </c>
    </row>
    <row r="1688" spans="1:10" s="20" customFormat="1" ht="63" x14ac:dyDescent="0.25">
      <c r="A1688" s="14" t="s">
        <v>4837</v>
      </c>
      <c r="B1688" s="21" t="s">
        <v>572</v>
      </c>
      <c r="C1688" s="11" t="s">
        <v>2633</v>
      </c>
      <c r="D1688" s="11" t="s">
        <v>3042</v>
      </c>
      <c r="E1688" s="12">
        <v>2023</v>
      </c>
      <c r="F1688" s="11" t="s">
        <v>157</v>
      </c>
      <c r="G1688" s="11" t="s">
        <v>4838</v>
      </c>
      <c r="H1688" s="11" t="s">
        <v>155</v>
      </c>
      <c r="I1688" s="22" t="str" cm="1">
        <f t="array" ref="I1688">_xlfn.XLOOKUP(A1688, [1]July!A$2:A$4499, [1]July!P$2:P$4499, No)</f>
        <v>TX-16</v>
      </c>
      <c r="J1688" s="13">
        <v>9900065</v>
      </c>
    </row>
    <row r="1689" spans="1:10" s="20" customFormat="1" ht="31.5" x14ac:dyDescent="0.25">
      <c r="A1689" s="14" t="s">
        <v>4839</v>
      </c>
      <c r="B1689" s="21" t="s">
        <v>11</v>
      </c>
      <c r="C1689" s="11" t="s">
        <v>2633</v>
      </c>
      <c r="D1689" s="11" t="s">
        <v>3042</v>
      </c>
      <c r="E1689" s="12">
        <v>2024</v>
      </c>
      <c r="F1689" s="11" t="s">
        <v>4840</v>
      </c>
      <c r="G1689" s="11" t="s">
        <v>4841</v>
      </c>
      <c r="H1689" s="11" t="s">
        <v>155</v>
      </c>
      <c r="I1689" s="22" t="str" cm="1">
        <f t="array" ref="I1689">_xlfn.XLOOKUP(A1689, [1]July!A$2:A$4499, [1]July!P$2:P$4499, No)</f>
        <v>TX-19; TX-13</v>
      </c>
      <c r="J1689" s="13">
        <v>1200000</v>
      </c>
    </row>
    <row r="1690" spans="1:10" s="20" customFormat="1" x14ac:dyDescent="0.25">
      <c r="A1690" s="14" t="s">
        <v>4842</v>
      </c>
      <c r="B1690" s="21" t="s">
        <v>11</v>
      </c>
      <c r="C1690" s="11" t="s">
        <v>2633</v>
      </c>
      <c r="D1690" s="11" t="s">
        <v>3042</v>
      </c>
      <c r="E1690" s="12">
        <v>2024</v>
      </c>
      <c r="F1690" s="11" t="s">
        <v>4843</v>
      </c>
      <c r="G1690" s="11" t="s">
        <v>4844</v>
      </c>
      <c r="H1690" s="11" t="s">
        <v>155</v>
      </c>
      <c r="I1690" s="22" t="str" cm="1">
        <f t="array" ref="I1690">_xlfn.XLOOKUP(A1690, [1]July!A$2:A$4499, [1]July!P$2:P$4499, No)</f>
        <v>TX-25; TX-33; TX-06</v>
      </c>
      <c r="J1690" s="13">
        <v>2472500</v>
      </c>
    </row>
    <row r="1691" spans="1:10" s="20" customFormat="1" ht="31.5" x14ac:dyDescent="0.25">
      <c r="A1691" s="14" t="s">
        <v>4845</v>
      </c>
      <c r="B1691" s="21" t="s">
        <v>572</v>
      </c>
      <c r="C1691" s="11" t="s">
        <v>2633</v>
      </c>
      <c r="D1691" s="11" t="s">
        <v>3042</v>
      </c>
      <c r="E1691" s="12">
        <v>2023</v>
      </c>
      <c r="F1691" s="11" t="s">
        <v>4846</v>
      </c>
      <c r="G1691" s="11" t="s">
        <v>4847</v>
      </c>
      <c r="H1691" s="11" t="s">
        <v>155</v>
      </c>
      <c r="I1691" s="22" t="str" cm="1">
        <f t="array" ref="I1691">_xlfn.XLOOKUP(A1691, [1]July!A$2:A$4499, [1]July!P$2:P$4499, No)</f>
        <v>TX-18</v>
      </c>
      <c r="J1691" s="13">
        <v>320000</v>
      </c>
    </row>
    <row r="1692" spans="1:10" s="20" customFormat="1" ht="63" x14ac:dyDescent="0.25">
      <c r="A1692" s="14" t="s">
        <v>4848</v>
      </c>
      <c r="B1692" s="21" t="s">
        <v>11</v>
      </c>
      <c r="C1692" s="11" t="s">
        <v>2633</v>
      </c>
      <c r="D1692" s="11" t="s">
        <v>3042</v>
      </c>
      <c r="E1692" s="12">
        <v>2024</v>
      </c>
      <c r="F1692" s="11" t="s">
        <v>4849</v>
      </c>
      <c r="G1692" s="11" t="s">
        <v>4850</v>
      </c>
      <c r="H1692" s="11" t="s">
        <v>155</v>
      </c>
      <c r="I1692" s="22" t="str" cm="1">
        <f t="array" ref="I1692">_xlfn.XLOOKUP(A1692, [1]July!A$2:A$4499, [1]July!P$2:P$4499, No)</f>
        <v>TX-16</v>
      </c>
      <c r="J1692" s="13">
        <v>663376</v>
      </c>
    </row>
    <row r="1693" spans="1:10" s="20" customFormat="1" ht="31.5" x14ac:dyDescent="0.25">
      <c r="A1693" s="14" t="s">
        <v>4851</v>
      </c>
      <c r="B1693" s="21" t="s">
        <v>572</v>
      </c>
      <c r="C1693" s="11" t="s">
        <v>2633</v>
      </c>
      <c r="D1693" s="11" t="s">
        <v>3042</v>
      </c>
      <c r="E1693" s="12">
        <v>2024</v>
      </c>
      <c r="F1693" s="11" t="s">
        <v>4852</v>
      </c>
      <c r="G1693" s="11" t="s">
        <v>4853</v>
      </c>
      <c r="H1693" s="11" t="s">
        <v>155</v>
      </c>
      <c r="I1693" s="22" t="str" cm="1">
        <f t="array" ref="I1693">_xlfn.XLOOKUP(A1693, [1]July!A$2:A$4499, [1]July!P$2:P$4499, No)</f>
        <v>TX-20</v>
      </c>
      <c r="J1693" s="13">
        <v>495496</v>
      </c>
    </row>
    <row r="1694" spans="1:10" s="20" customFormat="1" ht="31.5" x14ac:dyDescent="0.25">
      <c r="A1694" s="14" t="s">
        <v>4854</v>
      </c>
      <c r="B1694" s="21" t="s">
        <v>11</v>
      </c>
      <c r="C1694" s="11" t="s">
        <v>2633</v>
      </c>
      <c r="D1694" s="11" t="s">
        <v>3042</v>
      </c>
      <c r="E1694" s="12">
        <v>2024</v>
      </c>
      <c r="F1694" s="11" t="s">
        <v>4855</v>
      </c>
      <c r="G1694" s="11" t="s">
        <v>4856</v>
      </c>
      <c r="H1694" s="11" t="s">
        <v>155</v>
      </c>
      <c r="I1694" s="22" t="str" cm="1">
        <f t="array" ref="I1694">_xlfn.XLOOKUP(A1694, [1]July!A$2:A$4499, [1]July!P$2:P$4499, No)</f>
        <v>TX-24</v>
      </c>
      <c r="J1694" s="13">
        <v>244000</v>
      </c>
    </row>
    <row r="1695" spans="1:10" s="20" customFormat="1" ht="31.5" x14ac:dyDescent="0.25">
      <c r="A1695" s="14" t="s">
        <v>4857</v>
      </c>
      <c r="B1695" s="21" t="s">
        <v>11</v>
      </c>
      <c r="C1695" s="11" t="s">
        <v>2633</v>
      </c>
      <c r="D1695" s="11" t="s">
        <v>3042</v>
      </c>
      <c r="E1695" s="12">
        <v>2024</v>
      </c>
      <c r="F1695" s="11" t="s">
        <v>507</v>
      </c>
      <c r="G1695" s="11" t="s">
        <v>4858</v>
      </c>
      <c r="H1695" s="11" t="s">
        <v>155</v>
      </c>
      <c r="I1695" s="22" t="str" cm="1">
        <f t="array" ref="I1695">_xlfn.XLOOKUP(A1695, [1]July!A$2:A$4499, [1]July!P$2:P$4499, No)</f>
        <v>TX-11</v>
      </c>
      <c r="J1695" s="13">
        <v>8664368</v>
      </c>
    </row>
    <row r="1696" spans="1:10" s="20" customFormat="1" ht="31.5" x14ac:dyDescent="0.25">
      <c r="A1696" s="14" t="s">
        <v>4859</v>
      </c>
      <c r="B1696" s="21" t="s">
        <v>11</v>
      </c>
      <c r="C1696" s="11" t="s">
        <v>2633</v>
      </c>
      <c r="D1696" s="11" t="s">
        <v>3042</v>
      </c>
      <c r="E1696" s="12">
        <v>2024</v>
      </c>
      <c r="F1696" s="11" t="s">
        <v>4860</v>
      </c>
      <c r="G1696" s="11" t="s">
        <v>4861</v>
      </c>
      <c r="H1696" s="11" t="s">
        <v>155</v>
      </c>
      <c r="I1696" s="22" t="str" cm="1">
        <f t="array" ref="I1696">_xlfn.XLOOKUP(A1696, [1]July!A$2:A$4499, [1]July!P$2:P$4499, No)</f>
        <v>TX-25</v>
      </c>
      <c r="J1696" s="13">
        <v>140000</v>
      </c>
    </row>
    <row r="1697" spans="1:10" s="20" customFormat="1" ht="47.25" x14ac:dyDescent="0.25">
      <c r="A1697" s="14" t="s">
        <v>4862</v>
      </c>
      <c r="B1697" s="21" t="s">
        <v>11</v>
      </c>
      <c r="C1697" s="11" t="s">
        <v>2633</v>
      </c>
      <c r="D1697" s="11" t="s">
        <v>3042</v>
      </c>
      <c r="E1697" s="12">
        <v>2024</v>
      </c>
      <c r="F1697" s="11" t="s">
        <v>4863</v>
      </c>
      <c r="G1697" s="11" t="s">
        <v>4864</v>
      </c>
      <c r="H1697" s="11" t="s">
        <v>155</v>
      </c>
      <c r="I1697" s="22" t="str" cm="1">
        <f t="array" ref="I1697">_xlfn.XLOOKUP(A1697, [1]July!A$2:A$4499, [1]July!P$2:P$4499, No)</f>
        <v>TX-11</v>
      </c>
      <c r="J1697" s="13">
        <v>1000000</v>
      </c>
    </row>
    <row r="1698" spans="1:10" s="20" customFormat="1" ht="47.25" x14ac:dyDescent="0.25">
      <c r="A1698" s="14" t="s">
        <v>4865</v>
      </c>
      <c r="B1698" s="21" t="s">
        <v>11</v>
      </c>
      <c r="C1698" s="11" t="s">
        <v>2633</v>
      </c>
      <c r="D1698" s="11" t="s">
        <v>3042</v>
      </c>
      <c r="E1698" s="12">
        <v>2024</v>
      </c>
      <c r="F1698" s="11" t="s">
        <v>4866</v>
      </c>
      <c r="G1698" s="11" t="s">
        <v>4867</v>
      </c>
      <c r="H1698" s="11" t="s">
        <v>155</v>
      </c>
      <c r="I1698" s="22" t="str" cm="1">
        <f t="array" ref="I1698">_xlfn.XLOOKUP(A1698, [1]July!A$2:A$4499, [1]July!P$2:P$4499, No)</f>
        <v>TX-27</v>
      </c>
      <c r="J1698" s="13">
        <v>997736</v>
      </c>
    </row>
    <row r="1699" spans="1:10" s="20" customFormat="1" x14ac:dyDescent="0.25">
      <c r="A1699" s="14" t="s">
        <v>4868</v>
      </c>
      <c r="B1699" s="21" t="s">
        <v>11</v>
      </c>
      <c r="C1699" s="11" t="s">
        <v>2633</v>
      </c>
      <c r="D1699" s="11" t="s">
        <v>3042</v>
      </c>
      <c r="E1699" s="12">
        <v>2024</v>
      </c>
      <c r="F1699" s="11" t="s">
        <v>4869</v>
      </c>
      <c r="G1699" s="11" t="s">
        <v>4870</v>
      </c>
      <c r="H1699" s="11" t="s">
        <v>155</v>
      </c>
      <c r="I1699" s="22" t="str" cm="1">
        <f t="array" ref="I1699">_xlfn.XLOOKUP(A1699, [1]July!A$2:A$4499, [1]July!P$2:P$4499, No)</f>
        <v>TX-23</v>
      </c>
      <c r="J1699" s="13">
        <v>1900000</v>
      </c>
    </row>
    <row r="1700" spans="1:10" s="20" customFormat="1" ht="31.5" x14ac:dyDescent="0.25">
      <c r="A1700" s="14" t="s">
        <v>4871</v>
      </c>
      <c r="B1700" s="21" t="s">
        <v>11</v>
      </c>
      <c r="C1700" s="11" t="s">
        <v>2633</v>
      </c>
      <c r="D1700" s="11" t="s">
        <v>3042</v>
      </c>
      <c r="E1700" s="12">
        <v>2024</v>
      </c>
      <c r="F1700" s="11" t="s">
        <v>4872</v>
      </c>
      <c r="G1700" s="11" t="s">
        <v>4873</v>
      </c>
      <c r="H1700" s="11" t="s">
        <v>165</v>
      </c>
      <c r="I1700" s="22" t="str" cm="1">
        <f t="array" ref="I1700">_xlfn.XLOOKUP(A1700, [1]July!A$2:A$4499, [1]July!P$2:P$4499, No)</f>
        <v>UT-04</v>
      </c>
      <c r="J1700" s="13">
        <v>400000</v>
      </c>
    </row>
    <row r="1701" spans="1:10" s="20" customFormat="1" ht="31.5" x14ac:dyDescent="0.25">
      <c r="A1701" s="14" t="s">
        <v>4874</v>
      </c>
      <c r="B1701" s="21" t="s">
        <v>572</v>
      </c>
      <c r="C1701" s="11" t="s">
        <v>2633</v>
      </c>
      <c r="D1701" s="11" t="s">
        <v>3042</v>
      </c>
      <c r="E1701" s="12">
        <v>2024</v>
      </c>
      <c r="F1701" s="11" t="s">
        <v>4875</v>
      </c>
      <c r="G1701" s="11" t="s">
        <v>4876</v>
      </c>
      <c r="H1701" s="11" t="s">
        <v>165</v>
      </c>
      <c r="I1701" s="22" t="str" cm="1">
        <f t="array" ref="I1701">_xlfn.XLOOKUP(A1701, [1]July!A$2:A$4499, [1]July!P$2:P$4499, No)</f>
        <v>UT-03</v>
      </c>
      <c r="J1701" s="13">
        <v>120000</v>
      </c>
    </row>
    <row r="1702" spans="1:10" s="20" customFormat="1" ht="31.5" x14ac:dyDescent="0.25">
      <c r="A1702" s="14" t="s">
        <v>4877</v>
      </c>
      <c r="B1702" s="21" t="s">
        <v>572</v>
      </c>
      <c r="C1702" s="11" t="s">
        <v>2633</v>
      </c>
      <c r="D1702" s="11" t="s">
        <v>3042</v>
      </c>
      <c r="E1702" s="12">
        <v>2024</v>
      </c>
      <c r="F1702" s="11" t="s">
        <v>4878</v>
      </c>
      <c r="G1702" s="11" t="s">
        <v>4879</v>
      </c>
      <c r="H1702" s="11" t="s">
        <v>165</v>
      </c>
      <c r="I1702" s="22" t="str" cm="1">
        <f t="array" ref="I1702">_xlfn.XLOOKUP(A1702, [1]July!A$2:A$4499, [1]July!P$2:P$4499, No)</f>
        <v>UT-04; UT-02</v>
      </c>
      <c r="J1702" s="13">
        <v>1080000</v>
      </c>
    </row>
    <row r="1703" spans="1:10" s="20" customFormat="1" ht="47.25" x14ac:dyDescent="0.25">
      <c r="A1703" s="14" t="s">
        <v>4880</v>
      </c>
      <c r="B1703" s="21" t="s">
        <v>572</v>
      </c>
      <c r="C1703" s="11" t="s">
        <v>2633</v>
      </c>
      <c r="D1703" s="11" t="s">
        <v>3042</v>
      </c>
      <c r="E1703" s="12">
        <v>2024</v>
      </c>
      <c r="F1703" s="11" t="s">
        <v>4881</v>
      </c>
      <c r="G1703" s="11" t="s">
        <v>4882</v>
      </c>
      <c r="H1703" s="11" t="s">
        <v>165</v>
      </c>
      <c r="I1703" s="22" t="str" cm="1">
        <f t="array" ref="I1703">_xlfn.XLOOKUP(A1703, [1]July!A$2:A$4499, [1]July!P$2:P$4499, No)</f>
        <v>UT-02</v>
      </c>
      <c r="J1703" s="13">
        <v>400000</v>
      </c>
    </row>
    <row r="1704" spans="1:10" s="20" customFormat="1" ht="31.5" x14ac:dyDescent="0.25">
      <c r="A1704" s="14" t="s">
        <v>4883</v>
      </c>
      <c r="B1704" s="21" t="s">
        <v>11</v>
      </c>
      <c r="C1704" s="11" t="s">
        <v>2633</v>
      </c>
      <c r="D1704" s="11" t="s">
        <v>3042</v>
      </c>
      <c r="E1704" s="12">
        <v>2024</v>
      </c>
      <c r="F1704" s="11" t="s">
        <v>4884</v>
      </c>
      <c r="G1704" s="11" t="s">
        <v>4885</v>
      </c>
      <c r="H1704" s="11" t="s">
        <v>165</v>
      </c>
      <c r="I1704" s="22" t="str" cm="1">
        <f t="array" ref="I1704">_xlfn.XLOOKUP(A1704, [1]July!A$2:A$4499, [1]July!P$2:P$4499, No)</f>
        <v>UT-03</v>
      </c>
      <c r="J1704" s="13">
        <v>220000</v>
      </c>
    </row>
    <row r="1705" spans="1:10" s="20" customFormat="1" ht="31.5" x14ac:dyDescent="0.25">
      <c r="A1705" s="14" t="s">
        <v>4886</v>
      </c>
      <c r="B1705" s="21" t="s">
        <v>11</v>
      </c>
      <c r="C1705" s="11" t="s">
        <v>2633</v>
      </c>
      <c r="D1705" s="11" t="s">
        <v>3042</v>
      </c>
      <c r="E1705" s="12">
        <v>2024</v>
      </c>
      <c r="F1705" s="11" t="s">
        <v>4887</v>
      </c>
      <c r="G1705" s="11" t="s">
        <v>4888</v>
      </c>
      <c r="H1705" s="11" t="s">
        <v>165</v>
      </c>
      <c r="I1705" s="22" t="str" cm="1">
        <f t="array" ref="I1705">_xlfn.XLOOKUP(A1705, [1]July!A$2:A$4499, [1]July!P$2:P$4499, No)</f>
        <v>UT-01; UT-03; UT-02</v>
      </c>
      <c r="J1705" s="13">
        <v>224000</v>
      </c>
    </row>
    <row r="1706" spans="1:10" s="20" customFormat="1" ht="31.5" x14ac:dyDescent="0.25">
      <c r="A1706" s="14" t="s">
        <v>4889</v>
      </c>
      <c r="B1706" s="21" t="s">
        <v>11</v>
      </c>
      <c r="C1706" s="11" t="s">
        <v>2633</v>
      </c>
      <c r="D1706" s="11" t="s">
        <v>3042</v>
      </c>
      <c r="E1706" s="12">
        <v>2024</v>
      </c>
      <c r="F1706" s="11" t="s">
        <v>163</v>
      </c>
      <c r="G1706" s="11" t="s">
        <v>4890</v>
      </c>
      <c r="H1706" s="11" t="s">
        <v>165</v>
      </c>
      <c r="I1706" s="22" t="str" cm="1">
        <f t="array" ref="I1706">_xlfn.XLOOKUP(A1706, [1]July!A$2:A$4499, [1]July!P$2:P$4499, No)</f>
        <v>UT-02</v>
      </c>
      <c r="J1706" s="13">
        <v>2943797</v>
      </c>
    </row>
    <row r="1707" spans="1:10" s="20" customFormat="1" ht="47.25" x14ac:dyDescent="0.25">
      <c r="A1707" s="14" t="s">
        <v>4891</v>
      </c>
      <c r="B1707" s="21" t="s">
        <v>572</v>
      </c>
      <c r="C1707" s="11" t="s">
        <v>2633</v>
      </c>
      <c r="D1707" s="11" t="s">
        <v>3042</v>
      </c>
      <c r="E1707" s="12">
        <v>2024</v>
      </c>
      <c r="F1707" s="11" t="s">
        <v>4892</v>
      </c>
      <c r="G1707" s="11" t="s">
        <v>4893</v>
      </c>
      <c r="H1707" s="11" t="s">
        <v>165</v>
      </c>
      <c r="I1707" s="22" t="str" cm="1">
        <f t="array" ref="I1707">_xlfn.XLOOKUP(A1707, [1]July!A$2:A$4499, [1]July!P$2:P$4499, No)</f>
        <v>UT-03</v>
      </c>
      <c r="J1707" s="13">
        <v>200000</v>
      </c>
    </row>
    <row r="1708" spans="1:10" s="20" customFormat="1" ht="31.5" x14ac:dyDescent="0.25">
      <c r="A1708" s="14" t="s">
        <v>4894</v>
      </c>
      <c r="B1708" s="21" t="s">
        <v>572</v>
      </c>
      <c r="C1708" s="11" t="s">
        <v>2633</v>
      </c>
      <c r="D1708" s="11" t="s">
        <v>3042</v>
      </c>
      <c r="E1708" s="12">
        <v>2024</v>
      </c>
      <c r="F1708" s="11" t="s">
        <v>4895</v>
      </c>
      <c r="G1708" s="11" t="s">
        <v>4896</v>
      </c>
      <c r="H1708" s="11" t="s">
        <v>165</v>
      </c>
      <c r="I1708" s="22" t="str" cm="1">
        <f t="array" ref="I1708">_xlfn.XLOOKUP(A1708, [1]July!A$2:A$4499, [1]July!P$2:P$4499, No)</f>
        <v>UT-02</v>
      </c>
      <c r="J1708" s="13">
        <v>400000</v>
      </c>
    </row>
    <row r="1709" spans="1:10" s="20" customFormat="1" ht="31.5" x14ac:dyDescent="0.25">
      <c r="A1709" s="14" t="s">
        <v>4897</v>
      </c>
      <c r="B1709" s="21" t="s">
        <v>572</v>
      </c>
      <c r="C1709" s="11" t="s">
        <v>2633</v>
      </c>
      <c r="D1709" s="11" t="s">
        <v>3042</v>
      </c>
      <c r="E1709" s="12">
        <v>2024</v>
      </c>
      <c r="F1709" s="11" t="s">
        <v>4898</v>
      </c>
      <c r="G1709" s="11" t="s">
        <v>4899</v>
      </c>
      <c r="H1709" s="11" t="s">
        <v>165</v>
      </c>
      <c r="I1709" s="22" t="str" cm="1">
        <f t="array" ref="I1709">_xlfn.XLOOKUP(A1709, [1]July!A$2:A$4499, [1]July!P$2:P$4499, No)</f>
        <v>UT-03</v>
      </c>
      <c r="J1709" s="13">
        <v>87744</v>
      </c>
    </row>
    <row r="1710" spans="1:10" s="20" customFormat="1" ht="47.25" x14ac:dyDescent="0.25">
      <c r="A1710" s="14" t="s">
        <v>4900</v>
      </c>
      <c r="B1710" s="21" t="s">
        <v>572</v>
      </c>
      <c r="C1710" s="11" t="s">
        <v>2633</v>
      </c>
      <c r="D1710" s="11" t="s">
        <v>3042</v>
      </c>
      <c r="E1710" s="12">
        <v>2023</v>
      </c>
      <c r="F1710" s="11" t="s">
        <v>4901</v>
      </c>
      <c r="G1710" s="11" t="s">
        <v>4902</v>
      </c>
      <c r="H1710" s="11" t="s">
        <v>667</v>
      </c>
      <c r="I1710" s="22" t="str" cm="1">
        <f t="array" ref="I1710">_xlfn.XLOOKUP(A1710, [1]July!A$2:A$4499, [1]July!P$2:P$4499, No)</f>
        <v>VT-00</v>
      </c>
      <c r="J1710" s="13">
        <v>1176800</v>
      </c>
    </row>
    <row r="1711" spans="1:10" s="20" customFormat="1" ht="31.5" x14ac:dyDescent="0.25">
      <c r="A1711" s="14" t="s">
        <v>4903</v>
      </c>
      <c r="B1711" s="21" t="s">
        <v>11</v>
      </c>
      <c r="C1711" s="11" t="s">
        <v>2633</v>
      </c>
      <c r="D1711" s="11" t="s">
        <v>3042</v>
      </c>
      <c r="E1711" s="12">
        <v>2023</v>
      </c>
      <c r="F1711" s="11" t="s">
        <v>4904</v>
      </c>
      <c r="G1711" s="11" t="s">
        <v>4905</v>
      </c>
      <c r="H1711" s="11" t="s">
        <v>525</v>
      </c>
      <c r="I1711" s="22" t="str" cm="1">
        <f t="array" ref="I1711">_xlfn.XLOOKUP(A1711, [1]July!A$2:A$4499, [1]July!P$2:P$4499, No)</f>
        <v>VA-11; VA-08</v>
      </c>
      <c r="J1711" s="13">
        <v>1600000</v>
      </c>
    </row>
    <row r="1712" spans="1:10" s="20" customFormat="1" x14ac:dyDescent="0.25">
      <c r="A1712" s="14" t="s">
        <v>4906</v>
      </c>
      <c r="B1712" s="21" t="s">
        <v>572</v>
      </c>
      <c r="C1712" s="11" t="s">
        <v>2633</v>
      </c>
      <c r="D1712" s="11" t="s">
        <v>3042</v>
      </c>
      <c r="E1712" s="12">
        <v>2024</v>
      </c>
      <c r="F1712" s="11" t="s">
        <v>4907</v>
      </c>
      <c r="G1712" s="11" t="s">
        <v>4908</v>
      </c>
      <c r="H1712" s="11" t="s">
        <v>525</v>
      </c>
      <c r="I1712" s="22" t="str" cm="1">
        <f t="array" ref="I1712">_xlfn.XLOOKUP(A1712, [1]July!A$2:A$4499, [1]July!P$2:P$4499, No)</f>
        <v>VA-07</v>
      </c>
      <c r="J1712" s="13">
        <v>137754</v>
      </c>
    </row>
    <row r="1713" spans="1:10" s="20" customFormat="1" ht="31.5" x14ac:dyDescent="0.25">
      <c r="A1713" s="14" t="s">
        <v>4909</v>
      </c>
      <c r="B1713" s="21" t="s">
        <v>572</v>
      </c>
      <c r="C1713" s="11" t="s">
        <v>2633</v>
      </c>
      <c r="D1713" s="11" t="s">
        <v>3042</v>
      </c>
      <c r="E1713" s="12">
        <v>2024</v>
      </c>
      <c r="F1713" s="11" t="s">
        <v>4910</v>
      </c>
      <c r="G1713" s="11" t="s">
        <v>4911</v>
      </c>
      <c r="H1713" s="11" t="s">
        <v>525</v>
      </c>
      <c r="I1713" s="22" t="str" cm="1">
        <f t="array" ref="I1713">_xlfn.XLOOKUP(A1713, [1]July!A$2:A$4499, [1]July!P$2:P$4499, No)</f>
        <v>VA-01; VA-07</v>
      </c>
      <c r="J1713" s="13">
        <v>144942</v>
      </c>
    </row>
    <row r="1714" spans="1:10" s="20" customFormat="1" ht="31.5" x14ac:dyDescent="0.25">
      <c r="A1714" s="14" t="s">
        <v>4912</v>
      </c>
      <c r="B1714" s="21" t="s">
        <v>572</v>
      </c>
      <c r="C1714" s="11" t="s">
        <v>2633</v>
      </c>
      <c r="D1714" s="11" t="s">
        <v>3042</v>
      </c>
      <c r="E1714" s="12">
        <v>2024</v>
      </c>
      <c r="F1714" s="11" t="s">
        <v>4913</v>
      </c>
      <c r="G1714" s="11" t="s">
        <v>4914</v>
      </c>
      <c r="H1714" s="11" t="s">
        <v>525</v>
      </c>
      <c r="I1714" s="22" t="str" cm="1">
        <f t="array" ref="I1714">_xlfn.XLOOKUP(A1714, [1]July!A$2:A$4499, [1]July!P$2:P$4499, No)</f>
        <v>VA-06</v>
      </c>
      <c r="J1714" s="13">
        <v>600000</v>
      </c>
    </row>
    <row r="1715" spans="1:10" s="20" customFormat="1" ht="31.5" x14ac:dyDescent="0.25">
      <c r="A1715" s="14" t="s">
        <v>4915</v>
      </c>
      <c r="B1715" s="21" t="s">
        <v>572</v>
      </c>
      <c r="C1715" s="11" t="s">
        <v>2633</v>
      </c>
      <c r="D1715" s="11" t="s">
        <v>3042</v>
      </c>
      <c r="E1715" s="12">
        <v>2024</v>
      </c>
      <c r="F1715" s="11" t="s">
        <v>4916</v>
      </c>
      <c r="G1715" s="11" t="s">
        <v>4917</v>
      </c>
      <c r="H1715" s="11" t="s">
        <v>525</v>
      </c>
      <c r="I1715" s="22" t="str" cm="1">
        <f t="array" ref="I1715">_xlfn.XLOOKUP(A1715, [1]July!A$2:A$4499, [1]July!P$2:P$4499, No)</f>
        <v>VA-10</v>
      </c>
      <c r="J1715" s="13">
        <v>1010099</v>
      </c>
    </row>
    <row r="1716" spans="1:10" s="20" customFormat="1" x14ac:dyDescent="0.25">
      <c r="A1716" s="14" t="s">
        <v>4918</v>
      </c>
      <c r="B1716" s="21" t="s">
        <v>11</v>
      </c>
      <c r="C1716" s="11" t="s">
        <v>2633</v>
      </c>
      <c r="D1716" s="11" t="s">
        <v>3042</v>
      </c>
      <c r="E1716" s="12">
        <v>2024</v>
      </c>
      <c r="F1716" s="11" t="s">
        <v>4919</v>
      </c>
      <c r="G1716" s="11" t="s">
        <v>4920</v>
      </c>
      <c r="H1716" s="11" t="s">
        <v>525</v>
      </c>
      <c r="I1716" s="22" t="str" cm="1">
        <f t="array" ref="I1716">_xlfn.XLOOKUP(A1716, [1]July!A$2:A$4499, [1]July!P$2:P$4499, No)</f>
        <v>VA-04</v>
      </c>
      <c r="J1716" s="13">
        <v>200000</v>
      </c>
    </row>
    <row r="1717" spans="1:10" s="20" customFormat="1" ht="47.25" x14ac:dyDescent="0.25">
      <c r="A1717" s="14" t="s">
        <v>4921</v>
      </c>
      <c r="B1717" s="21" t="s">
        <v>572</v>
      </c>
      <c r="C1717" s="11" t="s">
        <v>2633</v>
      </c>
      <c r="D1717" s="11" t="s">
        <v>3042</v>
      </c>
      <c r="E1717" s="12">
        <v>2024</v>
      </c>
      <c r="F1717" s="11" t="s">
        <v>4922</v>
      </c>
      <c r="G1717" s="11" t="s">
        <v>4923</v>
      </c>
      <c r="H1717" s="11" t="s">
        <v>525</v>
      </c>
      <c r="I1717" s="22" t="str" cm="1">
        <f t="array" ref="I1717">_xlfn.XLOOKUP(A1717, [1]July!A$2:A$4499, [1]July!P$2:P$4499, No)</f>
        <v>VA-11; VA-10</v>
      </c>
      <c r="J1717" s="13">
        <v>512000</v>
      </c>
    </row>
    <row r="1718" spans="1:10" s="20" customFormat="1" x14ac:dyDescent="0.25">
      <c r="A1718" s="14" t="s">
        <v>4924</v>
      </c>
      <c r="B1718" s="21" t="s">
        <v>11</v>
      </c>
      <c r="C1718" s="11" t="s">
        <v>2633</v>
      </c>
      <c r="D1718" s="11" t="s">
        <v>3042</v>
      </c>
      <c r="E1718" s="12">
        <v>2023</v>
      </c>
      <c r="F1718" s="11" t="s">
        <v>2034</v>
      </c>
      <c r="G1718" s="11" t="s">
        <v>4925</v>
      </c>
      <c r="H1718" s="11" t="s">
        <v>525</v>
      </c>
      <c r="I1718" s="22" t="str" cm="1">
        <f t="array" ref="I1718">_xlfn.XLOOKUP(A1718, [1]July!A$2:A$4499, [1]July!P$2:P$4499, No)</f>
        <v>VA-06</v>
      </c>
      <c r="J1718" s="13">
        <v>100000</v>
      </c>
    </row>
    <row r="1719" spans="1:10" s="20" customFormat="1" x14ac:dyDescent="0.25">
      <c r="A1719" s="14" t="s">
        <v>4926</v>
      </c>
      <c r="B1719" s="21" t="s">
        <v>11</v>
      </c>
      <c r="C1719" s="11" t="s">
        <v>2633</v>
      </c>
      <c r="D1719" s="11" t="s">
        <v>3042</v>
      </c>
      <c r="E1719" s="12">
        <v>2023</v>
      </c>
      <c r="F1719" s="11" t="s">
        <v>4927</v>
      </c>
      <c r="G1719" s="11" t="s">
        <v>4928</v>
      </c>
      <c r="H1719" s="11" t="s">
        <v>525</v>
      </c>
      <c r="I1719" s="22" t="str" cm="1">
        <f t="array" ref="I1719">_xlfn.XLOOKUP(A1719, [1]July!A$2:A$4499, [1]July!P$2:P$4499, No)</f>
        <v>VA-02</v>
      </c>
      <c r="J1719" s="13">
        <v>136000</v>
      </c>
    </row>
    <row r="1720" spans="1:10" s="20" customFormat="1" x14ac:dyDescent="0.25">
      <c r="A1720" s="14" t="s">
        <v>4929</v>
      </c>
      <c r="B1720" s="21" t="s">
        <v>11</v>
      </c>
      <c r="C1720" s="11" t="s">
        <v>2633</v>
      </c>
      <c r="D1720" s="11" t="s">
        <v>3042</v>
      </c>
      <c r="E1720" s="12">
        <v>2024</v>
      </c>
      <c r="F1720" s="11" t="s">
        <v>4930</v>
      </c>
      <c r="G1720" s="11" t="s">
        <v>4931</v>
      </c>
      <c r="H1720" s="11" t="s">
        <v>525</v>
      </c>
      <c r="I1720" s="22" t="str" cm="1">
        <f t="array" ref="I1720">_xlfn.XLOOKUP(A1720, [1]July!A$2:A$4499, [1]July!P$2:P$4499, No)</f>
        <v>VA-04</v>
      </c>
      <c r="J1720" s="13">
        <v>360000</v>
      </c>
    </row>
    <row r="1721" spans="1:10" s="20" customFormat="1" ht="47.25" x14ac:dyDescent="0.25">
      <c r="A1721" s="14" t="s">
        <v>4932</v>
      </c>
      <c r="B1721" s="21" t="s">
        <v>572</v>
      </c>
      <c r="C1721" s="11" t="s">
        <v>2633</v>
      </c>
      <c r="D1721" s="11" t="s">
        <v>3042</v>
      </c>
      <c r="E1721" s="12">
        <v>2024</v>
      </c>
      <c r="F1721" s="11" t="s">
        <v>4933</v>
      </c>
      <c r="G1721" s="11" t="s">
        <v>4934</v>
      </c>
      <c r="H1721" s="11" t="s">
        <v>525</v>
      </c>
      <c r="I1721" s="22" t="str" cm="1">
        <f t="array" ref="I1721">_xlfn.XLOOKUP(A1721, [1]July!A$2:A$4499, [1]July!P$2:P$4499, No)</f>
        <v>VA-07</v>
      </c>
      <c r="J1721" s="13">
        <v>520000</v>
      </c>
    </row>
    <row r="1722" spans="1:10" s="20" customFormat="1" ht="31.5" x14ac:dyDescent="0.25">
      <c r="A1722" s="14" t="s">
        <v>4935</v>
      </c>
      <c r="B1722" s="21" t="s">
        <v>11</v>
      </c>
      <c r="C1722" s="11" t="s">
        <v>2633</v>
      </c>
      <c r="D1722" s="11" t="s">
        <v>3042</v>
      </c>
      <c r="E1722" s="12">
        <v>2024</v>
      </c>
      <c r="F1722" s="11" t="s">
        <v>4936</v>
      </c>
      <c r="G1722" s="11" t="s">
        <v>4937</v>
      </c>
      <c r="H1722" s="11" t="s">
        <v>525</v>
      </c>
      <c r="I1722" s="22" t="str" cm="1">
        <f t="array" ref="I1722">_xlfn.XLOOKUP(A1722, [1]July!A$2:A$4499, [1]July!P$2:P$4499, No)</f>
        <v>VA-04</v>
      </c>
      <c r="J1722" s="13">
        <v>1000000</v>
      </c>
    </row>
    <row r="1723" spans="1:10" s="20" customFormat="1" ht="31.5" x14ac:dyDescent="0.25">
      <c r="A1723" s="14" t="s">
        <v>4938</v>
      </c>
      <c r="B1723" s="21" t="s">
        <v>11</v>
      </c>
      <c r="C1723" s="11" t="s">
        <v>2633</v>
      </c>
      <c r="D1723" s="11" t="s">
        <v>3042</v>
      </c>
      <c r="E1723" s="12">
        <v>2023</v>
      </c>
      <c r="F1723" s="11" t="s">
        <v>4939</v>
      </c>
      <c r="G1723" s="11" t="s">
        <v>4940</v>
      </c>
      <c r="H1723" s="11" t="s">
        <v>525</v>
      </c>
      <c r="I1723" s="22" t="str" cm="1">
        <f t="array" ref="I1723">_xlfn.XLOOKUP(A1723, [1]July!A$2:A$4499, [1]July!P$2:P$4499, No)</f>
        <v>VA-09</v>
      </c>
      <c r="J1723" s="13">
        <v>120000</v>
      </c>
    </row>
    <row r="1724" spans="1:10" s="20" customFormat="1" ht="31.5" x14ac:dyDescent="0.25">
      <c r="A1724" s="14" t="s">
        <v>4941</v>
      </c>
      <c r="B1724" s="21" t="s">
        <v>572</v>
      </c>
      <c r="C1724" s="11" t="s">
        <v>2633</v>
      </c>
      <c r="D1724" s="11" t="s">
        <v>3042</v>
      </c>
      <c r="E1724" s="12">
        <v>2023</v>
      </c>
      <c r="F1724" s="11" t="s">
        <v>4942</v>
      </c>
      <c r="G1724" s="11" t="s">
        <v>4943</v>
      </c>
      <c r="H1724" s="11" t="s">
        <v>525</v>
      </c>
      <c r="I1724" s="22" t="str" cm="1">
        <f t="array" ref="I1724">_xlfn.XLOOKUP(A1724, [1]July!A$2:A$4499, [1]July!P$2:P$4499, No)</f>
        <v>VA-05</v>
      </c>
      <c r="J1724" s="13">
        <v>288000</v>
      </c>
    </row>
    <row r="1725" spans="1:10" s="20" customFormat="1" ht="31.5" x14ac:dyDescent="0.25">
      <c r="A1725" s="14" t="s">
        <v>4944</v>
      </c>
      <c r="B1725" s="21" t="s">
        <v>572</v>
      </c>
      <c r="C1725" s="11" t="s">
        <v>2633</v>
      </c>
      <c r="D1725" s="11" t="s">
        <v>3042</v>
      </c>
      <c r="E1725" s="12">
        <v>2023</v>
      </c>
      <c r="F1725" s="11" t="s">
        <v>4945</v>
      </c>
      <c r="G1725" s="11" t="s">
        <v>4946</v>
      </c>
      <c r="H1725" s="11" t="s">
        <v>525</v>
      </c>
      <c r="I1725" s="22" t="str" cm="1">
        <f t="array" ref="I1725">_xlfn.XLOOKUP(A1725, [1]July!A$2:A$4499, [1]July!P$2:P$4499, No)</f>
        <v>VA-02</v>
      </c>
      <c r="J1725" s="13">
        <v>14900000</v>
      </c>
    </row>
    <row r="1726" spans="1:10" s="20" customFormat="1" ht="47.25" x14ac:dyDescent="0.25">
      <c r="A1726" s="14" t="s">
        <v>4947</v>
      </c>
      <c r="B1726" s="21" t="s">
        <v>11</v>
      </c>
      <c r="C1726" s="11" t="s">
        <v>2633</v>
      </c>
      <c r="D1726" s="11" t="s">
        <v>3042</v>
      </c>
      <c r="E1726" s="12">
        <v>2024</v>
      </c>
      <c r="F1726" s="11" t="s">
        <v>4948</v>
      </c>
      <c r="G1726" s="11" t="s">
        <v>4949</v>
      </c>
      <c r="H1726" s="11" t="s">
        <v>525</v>
      </c>
      <c r="I1726" s="22" t="str" cm="1">
        <f t="array" ref="I1726">_xlfn.XLOOKUP(A1726, [1]July!A$2:A$4499, [1]July!P$2:P$4499, No)</f>
        <v>VA-04</v>
      </c>
      <c r="J1726" s="13">
        <v>72050</v>
      </c>
    </row>
    <row r="1727" spans="1:10" s="20" customFormat="1" ht="31.5" x14ac:dyDescent="0.25">
      <c r="A1727" s="14" t="s">
        <v>4950</v>
      </c>
      <c r="B1727" s="21" t="s">
        <v>11</v>
      </c>
      <c r="C1727" s="11" t="s">
        <v>2633</v>
      </c>
      <c r="D1727" s="11" t="s">
        <v>3042</v>
      </c>
      <c r="E1727" s="12">
        <v>2024</v>
      </c>
      <c r="F1727" s="11" t="s">
        <v>4951</v>
      </c>
      <c r="G1727" s="11" t="s">
        <v>4952</v>
      </c>
      <c r="H1727" s="11" t="s">
        <v>535</v>
      </c>
      <c r="I1727" s="22" t="str" cm="1">
        <f t="array" ref="I1727">_xlfn.XLOOKUP(A1727, [1]July!A$2:A$4499, [1]July!P$2:P$4499, No)</f>
        <v>WA-08</v>
      </c>
      <c r="J1727" s="13">
        <v>142160</v>
      </c>
    </row>
    <row r="1728" spans="1:10" s="20" customFormat="1" x14ac:dyDescent="0.25">
      <c r="A1728" s="14" t="s">
        <v>4953</v>
      </c>
      <c r="B1728" s="21" t="s">
        <v>11</v>
      </c>
      <c r="C1728" s="11" t="s">
        <v>2633</v>
      </c>
      <c r="D1728" s="11" t="s">
        <v>3042</v>
      </c>
      <c r="E1728" s="12">
        <v>2024</v>
      </c>
      <c r="F1728" s="11" t="s">
        <v>1745</v>
      </c>
      <c r="G1728" s="11" t="s">
        <v>4954</v>
      </c>
      <c r="H1728" s="11" t="s">
        <v>535</v>
      </c>
      <c r="I1728" s="22" t="str" cm="1">
        <f t="array" ref="I1728">_xlfn.XLOOKUP(A1728, [1]July!A$2:A$4499, [1]July!P$2:P$4499, No)</f>
        <v>WA-02</v>
      </c>
      <c r="J1728" s="13">
        <v>400000</v>
      </c>
    </row>
    <row r="1729" spans="1:10" s="20" customFormat="1" ht="31.5" x14ac:dyDescent="0.25">
      <c r="A1729" s="14" t="s">
        <v>4955</v>
      </c>
      <c r="B1729" s="21" t="s">
        <v>11</v>
      </c>
      <c r="C1729" s="11" t="s">
        <v>2633</v>
      </c>
      <c r="D1729" s="11" t="s">
        <v>3042</v>
      </c>
      <c r="E1729" s="12">
        <v>2023</v>
      </c>
      <c r="F1729" s="11" t="s">
        <v>4956</v>
      </c>
      <c r="G1729" s="11" t="s">
        <v>4957</v>
      </c>
      <c r="H1729" s="11" t="s">
        <v>535</v>
      </c>
      <c r="I1729" s="22" t="str" cm="1">
        <f t="array" ref="I1729">_xlfn.XLOOKUP(A1729, [1]July!A$2:A$4499, [1]July!P$2:P$4499, No)</f>
        <v>WA-09</v>
      </c>
      <c r="J1729" s="13">
        <v>160000</v>
      </c>
    </row>
    <row r="1730" spans="1:10" s="20" customFormat="1" ht="31.5" x14ac:dyDescent="0.25">
      <c r="A1730" s="14" t="s">
        <v>4958</v>
      </c>
      <c r="B1730" s="21" t="s">
        <v>572</v>
      </c>
      <c r="C1730" s="11" t="s">
        <v>2633</v>
      </c>
      <c r="D1730" s="11" t="s">
        <v>3042</v>
      </c>
      <c r="E1730" s="12">
        <v>2024</v>
      </c>
      <c r="F1730" s="11" t="s">
        <v>4956</v>
      </c>
      <c r="G1730" s="11" t="s">
        <v>4959</v>
      </c>
      <c r="H1730" s="11" t="s">
        <v>535</v>
      </c>
      <c r="I1730" s="22" t="str" cm="1">
        <f t="array" ref="I1730">_xlfn.XLOOKUP(A1730, [1]July!A$2:A$4499, [1]July!P$2:P$4499, No)</f>
        <v>WA-09</v>
      </c>
      <c r="J1730" s="13">
        <v>320000</v>
      </c>
    </row>
    <row r="1731" spans="1:10" s="20" customFormat="1" ht="31.5" x14ac:dyDescent="0.25">
      <c r="A1731" s="14" t="s">
        <v>4960</v>
      </c>
      <c r="B1731" s="21" t="s">
        <v>11</v>
      </c>
      <c r="C1731" s="11" t="s">
        <v>2633</v>
      </c>
      <c r="D1731" s="11" t="s">
        <v>3042</v>
      </c>
      <c r="E1731" s="12">
        <v>2024</v>
      </c>
      <c r="F1731" s="11" t="s">
        <v>4961</v>
      </c>
      <c r="G1731" s="11" t="s">
        <v>4962</v>
      </c>
      <c r="H1731" s="11" t="s">
        <v>535</v>
      </c>
      <c r="I1731" s="22" t="str" cm="1">
        <f t="array" ref="I1731">_xlfn.XLOOKUP(A1731, [1]July!A$2:A$4499, [1]July!P$2:P$4499, No)</f>
        <v>WA-10</v>
      </c>
      <c r="J1731" s="13">
        <v>400200</v>
      </c>
    </row>
    <row r="1732" spans="1:10" s="20" customFormat="1" ht="31.5" x14ac:dyDescent="0.25">
      <c r="A1732" s="14" t="s">
        <v>4963</v>
      </c>
      <c r="B1732" s="21" t="s">
        <v>572</v>
      </c>
      <c r="C1732" s="11" t="s">
        <v>2633</v>
      </c>
      <c r="D1732" s="11" t="s">
        <v>3042</v>
      </c>
      <c r="E1732" s="12">
        <v>2024</v>
      </c>
      <c r="F1732" s="11" t="s">
        <v>4964</v>
      </c>
      <c r="G1732" s="11" t="s">
        <v>4965</v>
      </c>
      <c r="H1732" s="11" t="s">
        <v>535</v>
      </c>
      <c r="I1732" s="22" t="str" cm="1">
        <f t="array" ref="I1732">_xlfn.XLOOKUP(A1732, [1]July!A$2:A$4499, [1]July!P$2:P$4499, No)</f>
        <v>WA-04</v>
      </c>
      <c r="J1732" s="13">
        <v>160000</v>
      </c>
    </row>
    <row r="1733" spans="1:10" s="20" customFormat="1" ht="31.5" x14ac:dyDescent="0.25">
      <c r="A1733" s="14" t="s">
        <v>4966</v>
      </c>
      <c r="B1733" s="21" t="s">
        <v>11</v>
      </c>
      <c r="C1733" s="11" t="s">
        <v>2633</v>
      </c>
      <c r="D1733" s="11" t="s">
        <v>3042</v>
      </c>
      <c r="E1733" s="12">
        <v>2024</v>
      </c>
      <c r="F1733" s="11" t="s">
        <v>4967</v>
      </c>
      <c r="G1733" s="11" t="s">
        <v>4968</v>
      </c>
      <c r="H1733" s="11" t="s">
        <v>535</v>
      </c>
      <c r="I1733" s="22" t="str" cm="1">
        <f t="array" ref="I1733">_xlfn.XLOOKUP(A1733, [1]July!A$2:A$4499, [1]July!P$2:P$4499, No)</f>
        <v>WA-06</v>
      </c>
      <c r="J1733" s="13">
        <v>209040</v>
      </c>
    </row>
    <row r="1734" spans="1:10" s="20" customFormat="1" ht="31.5" x14ac:dyDescent="0.25">
      <c r="A1734" s="14" t="s">
        <v>4969</v>
      </c>
      <c r="B1734" s="21" t="s">
        <v>572</v>
      </c>
      <c r="C1734" s="11" t="s">
        <v>2633</v>
      </c>
      <c r="D1734" s="11" t="s">
        <v>3042</v>
      </c>
      <c r="E1734" s="12">
        <v>2024</v>
      </c>
      <c r="F1734" s="11" t="s">
        <v>4970</v>
      </c>
      <c r="G1734" s="11" t="s">
        <v>4971</v>
      </c>
      <c r="H1734" s="11" t="s">
        <v>535</v>
      </c>
      <c r="I1734" s="22" t="str" cm="1">
        <f t="array" ref="I1734">_xlfn.XLOOKUP(A1734, [1]July!A$2:A$4499, [1]July!P$2:P$4499, No)</f>
        <v>WA-09</v>
      </c>
      <c r="J1734" s="13">
        <v>1660000</v>
      </c>
    </row>
    <row r="1735" spans="1:10" s="20" customFormat="1" x14ac:dyDescent="0.25">
      <c r="A1735" s="14" t="s">
        <v>4972</v>
      </c>
      <c r="B1735" s="21" t="s">
        <v>11</v>
      </c>
      <c r="C1735" s="11" t="s">
        <v>2633</v>
      </c>
      <c r="D1735" s="11" t="s">
        <v>3042</v>
      </c>
      <c r="E1735" s="12">
        <v>2024</v>
      </c>
      <c r="F1735" s="11" t="s">
        <v>926</v>
      </c>
      <c r="G1735" s="11" t="s">
        <v>4973</v>
      </c>
      <c r="H1735" s="11" t="s">
        <v>535</v>
      </c>
      <c r="I1735" s="22" t="str" cm="1">
        <f t="array" ref="I1735">_xlfn.XLOOKUP(A1735, [1]July!A$2:A$4499, [1]July!P$2:P$4499, No)</f>
        <v>WA-03</v>
      </c>
      <c r="J1735" s="13">
        <v>116000</v>
      </c>
    </row>
    <row r="1736" spans="1:10" s="20" customFormat="1" ht="31.5" x14ac:dyDescent="0.25">
      <c r="A1736" s="14" t="s">
        <v>4974</v>
      </c>
      <c r="B1736" s="21" t="s">
        <v>572</v>
      </c>
      <c r="C1736" s="11" t="s">
        <v>2633</v>
      </c>
      <c r="D1736" s="11" t="s">
        <v>3042</v>
      </c>
      <c r="E1736" s="12">
        <v>2023</v>
      </c>
      <c r="F1736" s="11" t="s">
        <v>4975</v>
      </c>
      <c r="G1736" s="11" t="s">
        <v>4976</v>
      </c>
      <c r="H1736" s="11" t="s">
        <v>535</v>
      </c>
      <c r="I1736" s="22" t="str" cm="1">
        <f t="array" ref="I1736">_xlfn.XLOOKUP(A1736, [1]July!A$2:A$4499, [1]July!P$2:P$4499, No)</f>
        <v>WA-06</v>
      </c>
      <c r="J1736" s="13">
        <v>261200</v>
      </c>
    </row>
    <row r="1737" spans="1:10" s="20" customFormat="1" x14ac:dyDescent="0.25">
      <c r="A1737" s="14" t="s">
        <v>4977</v>
      </c>
      <c r="B1737" s="21" t="s">
        <v>11</v>
      </c>
      <c r="C1737" s="11" t="s">
        <v>2633</v>
      </c>
      <c r="D1737" s="11" t="s">
        <v>3042</v>
      </c>
      <c r="E1737" s="12">
        <v>2024</v>
      </c>
      <c r="F1737" s="11" t="s">
        <v>4978</v>
      </c>
      <c r="G1737" s="11" t="s">
        <v>4979</v>
      </c>
      <c r="H1737" s="11" t="s">
        <v>535</v>
      </c>
      <c r="I1737" s="22" t="str" cm="1">
        <f t="array" ref="I1737">_xlfn.XLOOKUP(A1737, [1]July!A$2:A$4499, [1]July!P$2:P$4499, No)</f>
        <v>WA-02</v>
      </c>
      <c r="J1737" s="13">
        <v>80000</v>
      </c>
    </row>
    <row r="1738" spans="1:10" s="20" customFormat="1" x14ac:dyDescent="0.25">
      <c r="A1738" s="14" t="s">
        <v>4980</v>
      </c>
      <c r="B1738" s="21" t="s">
        <v>11</v>
      </c>
      <c r="C1738" s="11" t="s">
        <v>2633</v>
      </c>
      <c r="D1738" s="11" t="s">
        <v>3042</v>
      </c>
      <c r="E1738" s="12">
        <v>2024</v>
      </c>
      <c r="F1738" s="11" t="s">
        <v>4981</v>
      </c>
      <c r="G1738" s="11" t="s">
        <v>4982</v>
      </c>
      <c r="H1738" s="11" t="s">
        <v>535</v>
      </c>
      <c r="I1738" s="22" t="str" cm="1">
        <f t="array" ref="I1738">_xlfn.XLOOKUP(A1738, [1]July!A$2:A$4499, [1]July!P$2:P$4499, No)</f>
        <v>WA-06</v>
      </c>
      <c r="J1738" s="13">
        <v>81120</v>
      </c>
    </row>
    <row r="1739" spans="1:10" s="20" customFormat="1" ht="47.25" x14ac:dyDescent="0.25">
      <c r="A1739" s="14" t="s">
        <v>4983</v>
      </c>
      <c r="B1739" s="21" t="s">
        <v>572</v>
      </c>
      <c r="C1739" s="11" t="s">
        <v>2633</v>
      </c>
      <c r="D1739" s="11" t="s">
        <v>3042</v>
      </c>
      <c r="E1739" s="12">
        <v>2024</v>
      </c>
      <c r="F1739" s="11" t="s">
        <v>4984</v>
      </c>
      <c r="G1739" s="11" t="s">
        <v>4985</v>
      </c>
      <c r="H1739" s="11" t="s">
        <v>535</v>
      </c>
      <c r="I1739" s="22" t="str" cm="1">
        <f t="array" ref="I1739">_xlfn.XLOOKUP(A1739, [1]July!A$2:A$4499, [1]July!P$2:P$4499, No)</f>
        <v>WA-05</v>
      </c>
      <c r="J1739" s="13">
        <v>320000</v>
      </c>
    </row>
    <row r="1740" spans="1:10" s="20" customFormat="1" ht="31.5" x14ac:dyDescent="0.25">
      <c r="A1740" s="14" t="s">
        <v>4986</v>
      </c>
      <c r="B1740" s="21" t="s">
        <v>572</v>
      </c>
      <c r="C1740" s="11" t="s">
        <v>2633</v>
      </c>
      <c r="D1740" s="11" t="s">
        <v>3042</v>
      </c>
      <c r="E1740" s="12">
        <v>2024</v>
      </c>
      <c r="F1740" s="11" t="s">
        <v>914</v>
      </c>
      <c r="G1740" s="11" t="s">
        <v>4987</v>
      </c>
      <c r="H1740" s="11" t="s">
        <v>535</v>
      </c>
      <c r="I1740" s="22" t="str" cm="1">
        <f t="array" ref="I1740">_xlfn.XLOOKUP(A1740, [1]July!A$2:A$4499, [1]July!P$2:P$4499, No)</f>
        <v>WA-06</v>
      </c>
      <c r="J1740" s="13">
        <v>222952</v>
      </c>
    </row>
    <row r="1741" spans="1:10" s="20" customFormat="1" ht="78.75" x14ac:dyDescent="0.25">
      <c r="A1741" s="14" t="s">
        <v>4988</v>
      </c>
      <c r="B1741" s="21" t="s">
        <v>572</v>
      </c>
      <c r="C1741" s="11" t="s">
        <v>2633</v>
      </c>
      <c r="D1741" s="11" t="s">
        <v>3042</v>
      </c>
      <c r="E1741" s="12">
        <v>2023</v>
      </c>
      <c r="F1741" s="11" t="s">
        <v>4989</v>
      </c>
      <c r="G1741" s="11" t="s">
        <v>4990</v>
      </c>
      <c r="H1741" s="11" t="s">
        <v>535</v>
      </c>
      <c r="I1741" s="22" t="str" cm="1">
        <f t="array" ref="I1741">_xlfn.XLOOKUP(A1741, [1]July!A$2:A$4499, [1]July!P$2:P$4499, No)</f>
        <v>WA-04</v>
      </c>
      <c r="J1741" s="13">
        <v>11729500</v>
      </c>
    </row>
    <row r="1742" spans="1:10" s="20" customFormat="1" ht="47.25" x14ac:dyDescent="0.25">
      <c r="A1742" s="14" t="s">
        <v>4991</v>
      </c>
      <c r="B1742" s="21" t="s">
        <v>11</v>
      </c>
      <c r="C1742" s="11" t="s">
        <v>2633</v>
      </c>
      <c r="D1742" s="11" t="s">
        <v>3042</v>
      </c>
      <c r="E1742" s="12">
        <v>2024</v>
      </c>
      <c r="F1742" s="11" t="s">
        <v>4992</v>
      </c>
      <c r="G1742" s="11" t="s">
        <v>4993</v>
      </c>
      <c r="H1742" s="11" t="s">
        <v>535</v>
      </c>
      <c r="I1742" s="22" t="str" cm="1">
        <f t="array" ref="I1742">_xlfn.XLOOKUP(A1742, [1]July!A$2:A$4499, [1]July!P$2:P$4499, No)</f>
        <v>WA-05</v>
      </c>
      <c r="J1742" s="13">
        <v>128000</v>
      </c>
    </row>
    <row r="1743" spans="1:10" s="20" customFormat="1" ht="31.5" x14ac:dyDescent="0.25">
      <c r="A1743" s="14" t="s">
        <v>4994</v>
      </c>
      <c r="B1743" s="21" t="s">
        <v>11</v>
      </c>
      <c r="C1743" s="11" t="s">
        <v>2633</v>
      </c>
      <c r="D1743" s="11" t="s">
        <v>3042</v>
      </c>
      <c r="E1743" s="12">
        <v>2024</v>
      </c>
      <c r="F1743" s="11" t="s">
        <v>4995</v>
      </c>
      <c r="G1743" s="11" t="s">
        <v>4996</v>
      </c>
      <c r="H1743" s="11" t="s">
        <v>535</v>
      </c>
      <c r="I1743" s="22" t="str" cm="1">
        <f t="array" ref="I1743">_xlfn.XLOOKUP(A1743, [1]July!A$2:A$4499, [1]July!P$2:P$4499, No)</f>
        <v>WA-02</v>
      </c>
      <c r="J1743" s="13">
        <v>95000</v>
      </c>
    </row>
    <row r="1744" spans="1:10" s="20" customFormat="1" ht="31.5" x14ac:dyDescent="0.25">
      <c r="A1744" s="14" t="s">
        <v>4997</v>
      </c>
      <c r="B1744" s="21" t="s">
        <v>11</v>
      </c>
      <c r="C1744" s="11" t="s">
        <v>2633</v>
      </c>
      <c r="D1744" s="11" t="s">
        <v>3042</v>
      </c>
      <c r="E1744" s="12">
        <v>2024</v>
      </c>
      <c r="F1744" s="11" t="s">
        <v>4998</v>
      </c>
      <c r="G1744" s="11" t="s">
        <v>4999</v>
      </c>
      <c r="H1744" s="11" t="s">
        <v>535</v>
      </c>
      <c r="I1744" s="22" t="str" cm="1">
        <f t="array" ref="I1744">_xlfn.XLOOKUP(A1744, [1]July!A$2:A$4499, [1]July!P$2:P$4499, No)</f>
        <v>WA-02</v>
      </c>
      <c r="J1744" s="13">
        <v>100000</v>
      </c>
    </row>
    <row r="1745" spans="1:10" s="20" customFormat="1" ht="47.25" x14ac:dyDescent="0.25">
      <c r="A1745" s="14" t="s">
        <v>5000</v>
      </c>
      <c r="B1745" s="21" t="s">
        <v>11</v>
      </c>
      <c r="C1745" s="11" t="s">
        <v>2633</v>
      </c>
      <c r="D1745" s="11" t="s">
        <v>3042</v>
      </c>
      <c r="E1745" s="12">
        <v>2024</v>
      </c>
      <c r="F1745" s="11" t="s">
        <v>5001</v>
      </c>
      <c r="G1745" s="11" t="s">
        <v>5002</v>
      </c>
      <c r="H1745" s="11" t="s">
        <v>535</v>
      </c>
      <c r="I1745" s="22" t="str" cm="1">
        <f t="array" ref="I1745">_xlfn.XLOOKUP(A1745, [1]July!A$2:A$4499, [1]July!P$2:P$4499, No)</f>
        <v>WA-04</v>
      </c>
      <c r="J1745" s="13">
        <v>348192</v>
      </c>
    </row>
    <row r="1746" spans="1:10" s="20" customFormat="1" ht="31.5" x14ac:dyDescent="0.25">
      <c r="A1746" s="14" t="s">
        <v>5003</v>
      </c>
      <c r="B1746" s="21" t="s">
        <v>11</v>
      </c>
      <c r="C1746" s="11" t="s">
        <v>2633</v>
      </c>
      <c r="D1746" s="11" t="s">
        <v>3042</v>
      </c>
      <c r="E1746" s="12">
        <v>2024</v>
      </c>
      <c r="F1746" s="11" t="s">
        <v>5004</v>
      </c>
      <c r="G1746" s="11" t="s">
        <v>5005</v>
      </c>
      <c r="H1746" s="11" t="s">
        <v>169</v>
      </c>
      <c r="I1746" s="22" t="str" cm="1">
        <f t="array" ref="I1746">_xlfn.XLOOKUP(A1746, [1]July!A$2:A$4499, [1]July!P$2:P$4499, No)</f>
        <v>WV-02</v>
      </c>
      <c r="J1746" s="13">
        <v>240000</v>
      </c>
    </row>
    <row r="1747" spans="1:10" s="20" customFormat="1" ht="31.5" x14ac:dyDescent="0.25">
      <c r="A1747" s="14" t="s">
        <v>5006</v>
      </c>
      <c r="B1747" s="21" t="s">
        <v>572</v>
      </c>
      <c r="C1747" s="11" t="s">
        <v>2633</v>
      </c>
      <c r="D1747" s="11" t="s">
        <v>3042</v>
      </c>
      <c r="E1747" s="12">
        <v>2024</v>
      </c>
      <c r="F1747" s="11" t="s">
        <v>83</v>
      </c>
      <c r="G1747" s="11" t="s">
        <v>5007</v>
      </c>
      <c r="H1747" s="11" t="s">
        <v>169</v>
      </c>
      <c r="I1747" s="22" t="str" cm="1">
        <f t="array" ref="I1747">_xlfn.XLOOKUP(A1747, [1]July!A$2:A$4499, [1]July!P$2:P$4499, No)</f>
        <v>WV-02</v>
      </c>
      <c r="J1747" s="13">
        <v>200620</v>
      </c>
    </row>
    <row r="1748" spans="1:10" s="20" customFormat="1" ht="47.25" x14ac:dyDescent="0.25">
      <c r="A1748" s="14" t="s">
        <v>5008</v>
      </c>
      <c r="B1748" s="21" t="s">
        <v>572</v>
      </c>
      <c r="C1748" s="11" t="s">
        <v>2633</v>
      </c>
      <c r="D1748" s="11" t="s">
        <v>3042</v>
      </c>
      <c r="E1748" s="12">
        <v>2024</v>
      </c>
      <c r="F1748" s="11" t="s">
        <v>5009</v>
      </c>
      <c r="G1748" s="11" t="s">
        <v>5010</v>
      </c>
      <c r="H1748" s="11" t="s">
        <v>169</v>
      </c>
      <c r="I1748" s="22" t="str" cm="1">
        <f t="array" ref="I1748">_xlfn.XLOOKUP(A1748, [1]July!A$2:A$4499, [1]July!P$2:P$4499, No)</f>
        <v>WV-01</v>
      </c>
      <c r="J1748" s="13">
        <v>25547532</v>
      </c>
    </row>
    <row r="1749" spans="1:10" s="20" customFormat="1" x14ac:dyDescent="0.25">
      <c r="A1749" s="14" t="s">
        <v>5011</v>
      </c>
      <c r="B1749" s="21" t="s">
        <v>11</v>
      </c>
      <c r="C1749" s="11" t="s">
        <v>2633</v>
      </c>
      <c r="D1749" s="11" t="s">
        <v>3042</v>
      </c>
      <c r="E1749" s="12">
        <v>2024</v>
      </c>
      <c r="F1749" s="11" t="s">
        <v>5012</v>
      </c>
      <c r="G1749" s="11" t="s">
        <v>5013</v>
      </c>
      <c r="H1749" s="11" t="s">
        <v>169</v>
      </c>
      <c r="I1749" s="22" t="str" cm="1">
        <f t="array" ref="I1749">_xlfn.XLOOKUP(A1749, [1]July!A$2:A$4499, [1]July!P$2:P$4499, No)</f>
        <v>WV-02</v>
      </c>
      <c r="J1749" s="13">
        <v>200000</v>
      </c>
    </row>
    <row r="1750" spans="1:10" s="20" customFormat="1" x14ac:dyDescent="0.25">
      <c r="A1750" s="14" t="s">
        <v>5014</v>
      </c>
      <c r="B1750" s="21" t="s">
        <v>572</v>
      </c>
      <c r="C1750" s="11" t="s">
        <v>2633</v>
      </c>
      <c r="D1750" s="11" t="s">
        <v>3042</v>
      </c>
      <c r="E1750" s="12">
        <v>2024</v>
      </c>
      <c r="F1750" s="11" t="s">
        <v>5015</v>
      </c>
      <c r="G1750" s="11" t="s">
        <v>5016</v>
      </c>
      <c r="H1750" s="11" t="s">
        <v>551</v>
      </c>
      <c r="I1750" s="22" t="str" cm="1">
        <f t="array" ref="I1750">_xlfn.XLOOKUP(A1750, [1]July!A$2:A$4499, [1]July!P$2:P$4499, No)</f>
        <v>WI-04</v>
      </c>
      <c r="J1750" s="13">
        <v>25000000</v>
      </c>
    </row>
    <row r="1751" spans="1:10" s="20" customFormat="1" ht="31.5" x14ac:dyDescent="0.25">
      <c r="A1751" s="14" t="s">
        <v>5017</v>
      </c>
      <c r="B1751" s="21" t="s">
        <v>572</v>
      </c>
      <c r="C1751" s="11" t="s">
        <v>2633</v>
      </c>
      <c r="D1751" s="11" t="s">
        <v>3042</v>
      </c>
      <c r="E1751" s="12">
        <v>2024</v>
      </c>
      <c r="F1751" s="11" t="s">
        <v>5018</v>
      </c>
      <c r="G1751" s="11" t="s">
        <v>5019</v>
      </c>
      <c r="H1751" s="11" t="s">
        <v>551</v>
      </c>
      <c r="I1751" s="22" t="str" cm="1">
        <f t="array" ref="I1751">_xlfn.XLOOKUP(A1751, [1]July!A$2:A$4499, [1]July!P$2:P$4499, No)</f>
        <v>WI-08</v>
      </c>
      <c r="J1751" s="13">
        <v>916000</v>
      </c>
    </row>
    <row r="1752" spans="1:10" s="20" customFormat="1" x14ac:dyDescent="0.25">
      <c r="A1752" s="14" t="s">
        <v>5020</v>
      </c>
      <c r="B1752" s="21" t="s">
        <v>572</v>
      </c>
      <c r="C1752" s="11" t="s">
        <v>2633</v>
      </c>
      <c r="D1752" s="11" t="s">
        <v>3042</v>
      </c>
      <c r="E1752" s="12">
        <v>2024</v>
      </c>
      <c r="F1752" s="11" t="s">
        <v>5021</v>
      </c>
      <c r="G1752" s="11" t="s">
        <v>5022</v>
      </c>
      <c r="H1752" s="11" t="s">
        <v>551</v>
      </c>
      <c r="I1752" s="22" t="str" cm="1">
        <f t="array" ref="I1752">_xlfn.XLOOKUP(A1752, [1]July!A$2:A$4499, [1]July!P$2:P$4499, No)</f>
        <v>WI-06</v>
      </c>
      <c r="J1752" s="13">
        <v>8061592</v>
      </c>
    </row>
    <row r="1753" spans="1:10" s="20" customFormat="1" ht="47.25" x14ac:dyDescent="0.25">
      <c r="A1753" s="14" t="s">
        <v>5023</v>
      </c>
      <c r="B1753" s="21" t="s">
        <v>11</v>
      </c>
      <c r="C1753" s="11" t="s">
        <v>2633</v>
      </c>
      <c r="D1753" s="11" t="s">
        <v>3042</v>
      </c>
      <c r="E1753" s="12">
        <v>2024</v>
      </c>
      <c r="F1753" s="11" t="s">
        <v>5024</v>
      </c>
      <c r="G1753" s="11" t="s">
        <v>5025</v>
      </c>
      <c r="H1753" s="11" t="s">
        <v>551</v>
      </c>
      <c r="I1753" s="22" t="str" cm="1">
        <f t="array" ref="I1753">_xlfn.XLOOKUP(A1753, [1]July!A$2:A$4499, [1]July!P$2:P$4499, No)</f>
        <v>WI-03</v>
      </c>
      <c r="J1753" s="13">
        <v>280000</v>
      </c>
    </row>
    <row r="1754" spans="1:10" s="20" customFormat="1" ht="31.5" x14ac:dyDescent="0.25">
      <c r="A1754" s="14" t="s">
        <v>5026</v>
      </c>
      <c r="B1754" s="21" t="s">
        <v>11</v>
      </c>
      <c r="C1754" s="11" t="s">
        <v>2633</v>
      </c>
      <c r="D1754" s="11" t="s">
        <v>3042</v>
      </c>
      <c r="E1754" s="12">
        <v>2024</v>
      </c>
      <c r="F1754" s="11" t="s">
        <v>5027</v>
      </c>
      <c r="G1754" s="11" t="s">
        <v>5028</v>
      </c>
      <c r="H1754" s="11" t="s">
        <v>551</v>
      </c>
      <c r="I1754" s="22" t="str" cm="1">
        <f t="array" ref="I1754">_xlfn.XLOOKUP(A1754, [1]July!A$2:A$4499, [1]July!P$2:P$4499, No)</f>
        <v>WI-08</v>
      </c>
      <c r="J1754" s="13">
        <v>160000</v>
      </c>
    </row>
    <row r="1755" spans="1:10" s="20" customFormat="1" ht="31.5" x14ac:dyDescent="0.25">
      <c r="A1755" s="14" t="s">
        <v>5029</v>
      </c>
      <c r="B1755" s="21" t="s">
        <v>572</v>
      </c>
      <c r="C1755" s="11" t="s">
        <v>2633</v>
      </c>
      <c r="D1755" s="11" t="s">
        <v>3042</v>
      </c>
      <c r="E1755" s="12">
        <v>2024</v>
      </c>
      <c r="F1755" s="11" t="s">
        <v>5030</v>
      </c>
      <c r="G1755" s="11" t="s">
        <v>5031</v>
      </c>
      <c r="H1755" s="11" t="s">
        <v>551</v>
      </c>
      <c r="I1755" s="22" t="str" cm="1">
        <f t="array" ref="I1755">_xlfn.XLOOKUP(A1755, [1]July!A$2:A$4499, [1]July!P$2:P$4499, No)</f>
        <v>WI-02</v>
      </c>
      <c r="J1755" s="13">
        <v>320000</v>
      </c>
    </row>
    <row r="1756" spans="1:10" s="20" customFormat="1" ht="31.5" x14ac:dyDescent="0.25">
      <c r="A1756" s="14" t="s">
        <v>5032</v>
      </c>
      <c r="B1756" s="21" t="s">
        <v>11</v>
      </c>
      <c r="C1756" s="11" t="s">
        <v>2633</v>
      </c>
      <c r="D1756" s="11" t="s">
        <v>3042</v>
      </c>
      <c r="E1756" s="12">
        <v>2024</v>
      </c>
      <c r="F1756" s="11" t="s">
        <v>5033</v>
      </c>
      <c r="G1756" s="11" t="s">
        <v>5034</v>
      </c>
      <c r="H1756" s="11" t="s">
        <v>176</v>
      </c>
      <c r="I1756" s="22" t="str" cm="1">
        <f t="array" ref="I1756">_xlfn.XLOOKUP(A1756, [1]July!A$2:A$4499, [1]July!P$2:P$4499, No)</f>
        <v>WY-00</v>
      </c>
      <c r="J1756" s="13">
        <v>272000</v>
      </c>
    </row>
    <row r="1757" spans="1:10" s="20" customFormat="1" ht="31.5" x14ac:dyDescent="0.25">
      <c r="A1757" s="14" t="s">
        <v>5035</v>
      </c>
      <c r="B1757" s="21" t="s">
        <v>572</v>
      </c>
      <c r="C1757" s="11" t="s">
        <v>2633</v>
      </c>
      <c r="D1757" s="11" t="s">
        <v>3042</v>
      </c>
      <c r="E1757" s="12">
        <v>2024</v>
      </c>
      <c r="F1757" s="11" t="s">
        <v>5036</v>
      </c>
      <c r="G1757" s="11" t="s">
        <v>5037</v>
      </c>
      <c r="H1757" s="11" t="s">
        <v>176</v>
      </c>
      <c r="I1757" s="22" t="str" cm="1">
        <f t="array" ref="I1757">_xlfn.XLOOKUP(A1757, [1]July!A$2:A$4499, [1]July!P$2:P$4499, No)</f>
        <v>WY-00</v>
      </c>
      <c r="J1757" s="13">
        <v>1120000</v>
      </c>
    </row>
    <row r="1758" spans="1:10" s="20" customFormat="1" ht="31.5" x14ac:dyDescent="0.25">
      <c r="A1758" s="14" t="s">
        <v>5038</v>
      </c>
      <c r="B1758" s="21" t="s">
        <v>11</v>
      </c>
      <c r="C1758" s="11" t="s">
        <v>2633</v>
      </c>
      <c r="D1758" s="11" t="s">
        <v>3042</v>
      </c>
      <c r="E1758" s="12">
        <v>2024</v>
      </c>
      <c r="F1758" s="11" t="s">
        <v>5039</v>
      </c>
      <c r="G1758" s="11" t="s">
        <v>5040</v>
      </c>
      <c r="H1758" s="11" t="s">
        <v>176</v>
      </c>
      <c r="I1758" s="22" t="str" cm="1">
        <f t="array" ref="I1758">_xlfn.XLOOKUP(A1758, [1]July!A$2:A$4499, [1]July!P$2:P$4499, No)</f>
        <v>WY-00</v>
      </c>
      <c r="J1758" s="13">
        <v>182400</v>
      </c>
    </row>
    <row r="1759" spans="1:10" s="20" customFormat="1" x14ac:dyDescent="0.25">
      <c r="A1759" s="14" t="s">
        <v>5041</v>
      </c>
      <c r="B1759" s="21" t="s">
        <v>11</v>
      </c>
      <c r="C1759" s="11" t="s">
        <v>2633</v>
      </c>
      <c r="D1759" s="11" t="s">
        <v>3042</v>
      </c>
      <c r="E1759" s="12">
        <v>2024</v>
      </c>
      <c r="F1759" s="11" t="s">
        <v>5042</v>
      </c>
      <c r="G1759" s="11" t="s">
        <v>5043</v>
      </c>
      <c r="H1759" s="11" t="s">
        <v>176</v>
      </c>
      <c r="I1759" s="22" t="str" cm="1">
        <f t="array" ref="I1759">_xlfn.XLOOKUP(A1759, [1]July!A$2:A$4499, [1]July!P$2:P$4499, No)</f>
        <v>WY-00</v>
      </c>
      <c r="J1759" s="13">
        <v>200000</v>
      </c>
    </row>
    <row r="1760" spans="1:10" s="20" customFormat="1" ht="47.25" x14ac:dyDescent="0.25">
      <c r="A1760" s="14" t="s">
        <v>5044</v>
      </c>
      <c r="B1760" s="21" t="s">
        <v>572</v>
      </c>
      <c r="C1760" s="11" t="s">
        <v>2633</v>
      </c>
      <c r="D1760" s="11" t="s">
        <v>3042</v>
      </c>
      <c r="E1760" s="12">
        <v>2024</v>
      </c>
      <c r="F1760" s="11" t="s">
        <v>5045</v>
      </c>
      <c r="G1760" s="11" t="s">
        <v>5046</v>
      </c>
      <c r="H1760" s="11" t="s">
        <v>176</v>
      </c>
      <c r="I1760" s="22" t="str" cm="1">
        <f t="array" ref="I1760">_xlfn.XLOOKUP(A1760, [1]July!A$2:A$4499, [1]July!P$2:P$4499, No)</f>
        <v>WY-00</v>
      </c>
      <c r="J1760" s="13">
        <v>288000</v>
      </c>
    </row>
    <row r="1761" spans="1:10" s="20" customFormat="1" x14ac:dyDescent="0.25">
      <c r="A1761" s="14" t="s">
        <v>5047</v>
      </c>
      <c r="B1761" s="21" t="s">
        <v>11</v>
      </c>
      <c r="C1761" s="11" t="s">
        <v>2633</v>
      </c>
      <c r="D1761" s="11" t="s">
        <v>3042</v>
      </c>
      <c r="E1761" s="12">
        <v>2024</v>
      </c>
      <c r="F1761" s="11" t="s">
        <v>5048</v>
      </c>
      <c r="G1761" s="11" t="s">
        <v>5049</v>
      </c>
      <c r="H1761" s="11" t="s">
        <v>176</v>
      </c>
      <c r="I1761" s="22" t="str" cm="1">
        <f t="array" ref="I1761">_xlfn.XLOOKUP(A1761, [1]July!A$2:A$4499, [1]July!P$2:P$4499, No)</f>
        <v>WY-00</v>
      </c>
      <c r="J1761" s="13">
        <v>288000</v>
      </c>
    </row>
    <row r="1762" spans="1:10" s="20" customFormat="1" ht="31.5" x14ac:dyDescent="0.25">
      <c r="A1762" s="14" t="s">
        <v>5050</v>
      </c>
      <c r="B1762" s="21" t="s">
        <v>11</v>
      </c>
      <c r="C1762" s="11" t="s">
        <v>2633</v>
      </c>
      <c r="D1762" s="11" t="s">
        <v>3042</v>
      </c>
      <c r="E1762" s="12">
        <v>2024</v>
      </c>
      <c r="F1762" s="11" t="s">
        <v>5051</v>
      </c>
      <c r="G1762" s="11" t="s">
        <v>5052</v>
      </c>
      <c r="H1762" s="11" t="s">
        <v>176</v>
      </c>
      <c r="I1762" s="22" t="str" cm="1">
        <f t="array" ref="I1762">_xlfn.XLOOKUP(A1762, [1]July!A$2:A$4499, [1]July!P$2:P$4499, No)</f>
        <v>WY-00</v>
      </c>
      <c r="J1762" s="13">
        <v>264940</v>
      </c>
    </row>
    <row r="1763" spans="1:10" s="20" customFormat="1" ht="47.25" x14ac:dyDescent="0.25">
      <c r="A1763" s="14" t="s">
        <v>5053</v>
      </c>
      <c r="B1763" s="21" t="s">
        <v>572</v>
      </c>
      <c r="C1763" s="11" t="s">
        <v>2633</v>
      </c>
      <c r="D1763" s="11" t="s">
        <v>3042</v>
      </c>
      <c r="E1763" s="12">
        <v>2023</v>
      </c>
      <c r="F1763" s="11" t="s">
        <v>5054</v>
      </c>
      <c r="G1763" s="11" t="s">
        <v>5055</v>
      </c>
      <c r="H1763" s="11" t="s">
        <v>176</v>
      </c>
      <c r="I1763" s="22" t="str" cm="1">
        <f t="array" ref="I1763">_xlfn.XLOOKUP(A1763, [1]July!A$2:A$4499, [1]July!P$2:P$4499, No)</f>
        <v>WY-00</v>
      </c>
      <c r="J1763" s="13">
        <v>240000</v>
      </c>
    </row>
    <row r="1764" spans="1:10" s="20" customFormat="1" ht="31.5" x14ac:dyDescent="0.25">
      <c r="A1764" s="14" t="s">
        <v>5056</v>
      </c>
      <c r="B1764" s="21" t="s">
        <v>572</v>
      </c>
      <c r="C1764" s="11" t="s">
        <v>2633</v>
      </c>
      <c r="D1764" s="11" t="s">
        <v>3042</v>
      </c>
      <c r="E1764" s="12">
        <v>2024</v>
      </c>
      <c r="F1764" s="11" t="s">
        <v>5057</v>
      </c>
      <c r="G1764" s="11" t="s">
        <v>5058</v>
      </c>
      <c r="H1764" s="11" t="s">
        <v>176</v>
      </c>
      <c r="I1764" s="22" t="str" cm="1">
        <f t="array" ref="I1764">_xlfn.XLOOKUP(A1764, [1]July!A$2:A$4499, [1]July!P$2:P$4499, No)</f>
        <v>WY-00</v>
      </c>
      <c r="J1764" s="13">
        <v>500000</v>
      </c>
    </row>
    <row r="1765" spans="1:10" s="20" customFormat="1" ht="47.25" x14ac:dyDescent="0.25">
      <c r="A1765" s="14" t="s">
        <v>5059</v>
      </c>
      <c r="B1765" s="21" t="s">
        <v>11</v>
      </c>
      <c r="C1765" s="11" t="s">
        <v>2633</v>
      </c>
      <c r="D1765" s="11" t="s">
        <v>5060</v>
      </c>
      <c r="E1765" s="12">
        <v>2024</v>
      </c>
      <c r="F1765" s="11" t="s">
        <v>5061</v>
      </c>
      <c r="G1765" s="11" t="s">
        <v>5062</v>
      </c>
      <c r="H1765" s="11" t="s">
        <v>20</v>
      </c>
      <c r="I1765" s="22" t="str" cm="1">
        <f t="array" ref="I1765">_xlfn.XLOOKUP(A1765, [1]July!A$2:A$4499, [1]July!P$2:P$4499, No)</f>
        <v>AK-00</v>
      </c>
      <c r="J1765" s="13">
        <v>1128799</v>
      </c>
    </row>
    <row r="1766" spans="1:10" s="20" customFormat="1" ht="94.5" x14ac:dyDescent="0.25">
      <c r="A1766" s="14" t="s">
        <v>5063</v>
      </c>
      <c r="B1766" s="21" t="s">
        <v>11</v>
      </c>
      <c r="C1766" s="11" t="s">
        <v>2633</v>
      </c>
      <c r="D1766" s="11" t="s">
        <v>5060</v>
      </c>
      <c r="E1766" s="12">
        <v>2024</v>
      </c>
      <c r="F1766" s="11" t="s">
        <v>5064</v>
      </c>
      <c r="G1766" s="11" t="s">
        <v>5065</v>
      </c>
      <c r="H1766" s="11" t="s">
        <v>5066</v>
      </c>
      <c r="I1766" s="22" t="str" cm="1">
        <f t="array" ref="I1766">_xlfn.XLOOKUP(A1766, [1]July!A$2:A$4499, [1]July!P$2:P$4499, No)</f>
        <v>CA-25; CA-02; CA-20; CA-47; CA-22; CA-03; CA-01; AK-00; CA-24; CA-11; CA-23; CA-08; CA-19; CA-42; CA-17; CA-18; CA-36</v>
      </c>
      <c r="J1766" s="13">
        <v>12435301</v>
      </c>
    </row>
    <row r="1767" spans="1:10" s="20" customFormat="1" ht="47.25" x14ac:dyDescent="0.25">
      <c r="A1767" s="14" t="s">
        <v>5067</v>
      </c>
      <c r="B1767" s="21" t="s">
        <v>11</v>
      </c>
      <c r="C1767" s="11" t="s">
        <v>2633</v>
      </c>
      <c r="D1767" s="11" t="s">
        <v>5060</v>
      </c>
      <c r="E1767" s="12">
        <v>2024</v>
      </c>
      <c r="F1767" s="11" t="s">
        <v>5068</v>
      </c>
      <c r="G1767" s="11" t="s">
        <v>5069</v>
      </c>
      <c r="H1767" s="11" t="s">
        <v>5070</v>
      </c>
      <c r="I1767" s="22" t="str" cm="1">
        <f t="array" ref="I1767">_xlfn.XLOOKUP(A1767, [1]July!A$2:A$4499, [1]July!P$2:P$4499, No)</f>
        <v>AZ-01; AZ-09; NM-02</v>
      </c>
      <c r="J1767" s="13">
        <v>1939762</v>
      </c>
    </row>
    <row r="1768" spans="1:10" s="20" customFormat="1" ht="94.5" x14ac:dyDescent="0.25">
      <c r="A1768" s="14" t="s">
        <v>5071</v>
      </c>
      <c r="B1768" s="21" t="s">
        <v>11</v>
      </c>
      <c r="C1768" s="11" t="s">
        <v>2633</v>
      </c>
      <c r="D1768" s="11" t="s">
        <v>5060</v>
      </c>
      <c r="E1768" s="12">
        <v>2024</v>
      </c>
      <c r="F1768" s="11" t="s">
        <v>5072</v>
      </c>
      <c r="G1768" s="11" t="s">
        <v>5073</v>
      </c>
      <c r="H1768" s="11" t="s">
        <v>30</v>
      </c>
      <c r="I1768" s="22" t="str" cm="1">
        <f t="array" ref="I1768">_xlfn.XLOOKUP(A1768, [1]July!A$2:A$4499, [1]July!P$2:P$4499, No)</f>
        <v>CA-36; CA-32; CA-50; CA-30; CA-33; CA-43; CA-47; CA-34; CA-46; CA-49; CA-39; CA-40; CA-37; CA-38; CA-44; CA-48</v>
      </c>
      <c r="J1768" s="13">
        <v>12120000</v>
      </c>
    </row>
    <row r="1769" spans="1:10" s="20" customFormat="1" ht="47.25" x14ac:dyDescent="0.25">
      <c r="A1769" s="14" t="s">
        <v>5074</v>
      </c>
      <c r="B1769" s="21" t="s">
        <v>11</v>
      </c>
      <c r="C1769" s="11" t="s">
        <v>2633</v>
      </c>
      <c r="D1769" s="11" t="s">
        <v>5060</v>
      </c>
      <c r="E1769" s="12">
        <v>2024</v>
      </c>
      <c r="F1769" s="11" t="s">
        <v>5075</v>
      </c>
      <c r="G1769" s="11" t="s">
        <v>5076</v>
      </c>
      <c r="H1769" s="11" t="s">
        <v>41</v>
      </c>
      <c r="I1769" s="22" t="str" cm="1">
        <f t="array" ref="I1769">_xlfn.XLOOKUP(A1769, [1]July!A$2:A$4499, [1]July!P$2:P$4499, No)</f>
        <v>FL-13; FL-14</v>
      </c>
      <c r="J1769" s="13">
        <v>1000000</v>
      </c>
    </row>
    <row r="1770" spans="1:10" s="20" customFormat="1" ht="47.25" x14ac:dyDescent="0.25">
      <c r="A1770" s="14" t="s">
        <v>5077</v>
      </c>
      <c r="B1770" s="21" t="s">
        <v>11</v>
      </c>
      <c r="C1770" s="11" t="s">
        <v>2633</v>
      </c>
      <c r="D1770" s="11" t="s">
        <v>5060</v>
      </c>
      <c r="E1770" s="12">
        <v>2024</v>
      </c>
      <c r="F1770" s="11" t="s">
        <v>5078</v>
      </c>
      <c r="G1770" s="11" t="s">
        <v>5079</v>
      </c>
      <c r="H1770" s="11" t="s">
        <v>58</v>
      </c>
      <c r="I1770" s="22" t="str" cm="1">
        <f t="array" ref="I1770">_xlfn.XLOOKUP(A1770, [1]July!A$2:A$4499, [1]July!P$2:P$4499, No)</f>
        <v>HI-01</v>
      </c>
      <c r="J1770" s="13">
        <v>1290000</v>
      </c>
    </row>
    <row r="1771" spans="1:10" s="20" customFormat="1" ht="47.25" x14ac:dyDescent="0.25">
      <c r="A1771" s="14" t="s">
        <v>5080</v>
      </c>
      <c r="B1771" s="21" t="s">
        <v>11</v>
      </c>
      <c r="C1771" s="11" t="s">
        <v>2633</v>
      </c>
      <c r="D1771" s="11" t="s">
        <v>5060</v>
      </c>
      <c r="E1771" s="12">
        <v>2024</v>
      </c>
      <c r="F1771" s="11" t="s">
        <v>5081</v>
      </c>
      <c r="G1771" s="11" t="s">
        <v>5082</v>
      </c>
      <c r="H1771" s="11" t="s">
        <v>66</v>
      </c>
      <c r="I1771" s="22" t="str" cm="1">
        <f t="array" ref="I1771">_xlfn.XLOOKUP(A1771, [1]July!A$2:A$4499, [1]July!P$2:P$4499, No)</f>
        <v>IL-07; IL-01</v>
      </c>
      <c r="J1771" s="13">
        <v>1490000</v>
      </c>
    </row>
    <row r="1772" spans="1:10" s="20" customFormat="1" ht="47.25" x14ac:dyDescent="0.25">
      <c r="A1772" s="14" t="s">
        <v>5083</v>
      </c>
      <c r="B1772" s="21" t="s">
        <v>11</v>
      </c>
      <c r="C1772" s="11" t="s">
        <v>2633</v>
      </c>
      <c r="D1772" s="11" t="s">
        <v>5060</v>
      </c>
      <c r="E1772" s="12">
        <v>2024</v>
      </c>
      <c r="F1772" s="11" t="s">
        <v>5084</v>
      </c>
      <c r="G1772" s="11" t="s">
        <v>5085</v>
      </c>
      <c r="H1772" s="11" t="s">
        <v>294</v>
      </c>
      <c r="I1772" s="22" t="str" cm="1">
        <f t="array" ref="I1772">_xlfn.XLOOKUP(A1772, [1]July!A$2:A$4499, [1]July!P$2:P$4499, No)</f>
        <v>IN-08; IN-07</v>
      </c>
      <c r="J1772" s="13">
        <v>2000000</v>
      </c>
    </row>
    <row r="1773" spans="1:10" s="20" customFormat="1" ht="47.25" x14ac:dyDescent="0.25">
      <c r="A1773" s="14" t="s">
        <v>5086</v>
      </c>
      <c r="B1773" s="21" t="s">
        <v>11</v>
      </c>
      <c r="C1773" s="11" t="s">
        <v>2633</v>
      </c>
      <c r="D1773" s="11" t="s">
        <v>5060</v>
      </c>
      <c r="E1773" s="12">
        <v>2024</v>
      </c>
      <c r="F1773" s="11" t="s">
        <v>5087</v>
      </c>
      <c r="G1773" s="11" t="s">
        <v>5088</v>
      </c>
      <c r="H1773" s="11" t="s">
        <v>294</v>
      </c>
      <c r="I1773" s="22" t="str" cm="1">
        <f t="array" ref="I1773">_xlfn.XLOOKUP(A1773, [1]July!A$2:A$4499, [1]July!P$2:P$4499, No)</f>
        <v>IN-06; IN-02; IN-04; IN-03; IN-07; IN-05; IN-01; IN-09; IN-08</v>
      </c>
      <c r="J1773" s="13">
        <v>1980988</v>
      </c>
    </row>
    <row r="1774" spans="1:10" s="20" customFormat="1" ht="47.25" x14ac:dyDescent="0.25">
      <c r="A1774" s="14" t="s">
        <v>5089</v>
      </c>
      <c r="B1774" s="21" t="s">
        <v>11</v>
      </c>
      <c r="C1774" s="11" t="s">
        <v>2633</v>
      </c>
      <c r="D1774" s="11" t="s">
        <v>5060</v>
      </c>
      <c r="E1774" s="12">
        <v>2024</v>
      </c>
      <c r="F1774" s="11" t="s">
        <v>5090</v>
      </c>
      <c r="G1774" s="11" t="s">
        <v>5091</v>
      </c>
      <c r="H1774" s="11" t="s">
        <v>77</v>
      </c>
      <c r="I1774" s="22" t="str" cm="1">
        <f t="array" ref="I1774">_xlfn.XLOOKUP(A1774, [1]July!A$2:A$4499, [1]July!P$2:P$4499, No)</f>
        <v>MD-07</v>
      </c>
      <c r="J1774" s="13">
        <v>1976456</v>
      </c>
    </row>
    <row r="1775" spans="1:10" s="20" customFormat="1" ht="63" x14ac:dyDescent="0.25">
      <c r="A1775" s="14" t="s">
        <v>5092</v>
      </c>
      <c r="B1775" s="21" t="s">
        <v>11</v>
      </c>
      <c r="C1775" s="11" t="s">
        <v>2633</v>
      </c>
      <c r="D1775" s="11" t="s">
        <v>5060</v>
      </c>
      <c r="E1775" s="12">
        <v>2024</v>
      </c>
      <c r="F1775" s="11" t="s">
        <v>5093</v>
      </c>
      <c r="G1775" s="11" t="s">
        <v>5094</v>
      </c>
      <c r="H1775" s="11" t="s">
        <v>5095</v>
      </c>
      <c r="I1775" s="22" t="str" cm="1">
        <f t="array" ref="I1775">_xlfn.XLOOKUP(A1775, [1]July!A$2:A$4499, [1]July!P$2:P$4499, No)</f>
        <v>MA-06; FL-01; NM-02; NY-18; ME-01; RI-01; RI-02</v>
      </c>
      <c r="J1775" s="13">
        <v>1931850</v>
      </c>
    </row>
    <row r="1776" spans="1:10" s="20" customFormat="1" ht="47.25" x14ac:dyDescent="0.25">
      <c r="A1776" s="14" t="s">
        <v>5096</v>
      </c>
      <c r="B1776" s="21" t="s">
        <v>11</v>
      </c>
      <c r="C1776" s="11" t="s">
        <v>2633</v>
      </c>
      <c r="D1776" s="11" t="s">
        <v>5060</v>
      </c>
      <c r="E1776" s="12">
        <v>2024</v>
      </c>
      <c r="F1776" s="11" t="s">
        <v>767</v>
      </c>
      <c r="G1776" s="11" t="s">
        <v>5097</v>
      </c>
      <c r="H1776" s="11" t="s">
        <v>5098</v>
      </c>
      <c r="I1776" s="22" t="str" cm="1">
        <f t="array" ref="I1776">_xlfn.XLOOKUP(A1776, [1]July!A$2:A$4499, [1]July!P$2:P$4499, No)</f>
        <v>WA-07; MN-05</v>
      </c>
      <c r="J1776" s="13">
        <v>14849730</v>
      </c>
    </row>
    <row r="1777" spans="1:10" s="20" customFormat="1" ht="47.25" x14ac:dyDescent="0.25">
      <c r="A1777" s="14" t="s">
        <v>5099</v>
      </c>
      <c r="B1777" s="21" t="s">
        <v>11</v>
      </c>
      <c r="C1777" s="11" t="s">
        <v>2633</v>
      </c>
      <c r="D1777" s="11" t="s">
        <v>5060</v>
      </c>
      <c r="E1777" s="12">
        <v>2024</v>
      </c>
      <c r="F1777" s="11" t="s">
        <v>1006</v>
      </c>
      <c r="G1777" s="11" t="s">
        <v>5100</v>
      </c>
      <c r="H1777" s="11" t="s">
        <v>107</v>
      </c>
      <c r="I1777" s="22" t="str" cm="1">
        <f t="array" ref="I1777">_xlfn.XLOOKUP(A1777, [1]July!A$2:A$4499, [1]July!P$2:P$4499, No)</f>
        <v>NV-02</v>
      </c>
      <c r="J1777" s="13">
        <v>1920660</v>
      </c>
    </row>
    <row r="1778" spans="1:10" s="20" customFormat="1" ht="47.25" x14ac:dyDescent="0.25">
      <c r="A1778" s="14" t="s">
        <v>5101</v>
      </c>
      <c r="B1778" s="21" t="s">
        <v>11</v>
      </c>
      <c r="C1778" s="11" t="s">
        <v>2633</v>
      </c>
      <c r="D1778" s="11" t="s">
        <v>5060</v>
      </c>
      <c r="E1778" s="12">
        <v>2024</v>
      </c>
      <c r="F1778" s="11" t="s">
        <v>5102</v>
      </c>
      <c r="G1778" s="11" t="s">
        <v>5103</v>
      </c>
      <c r="H1778" s="11" t="s">
        <v>609</v>
      </c>
      <c r="I1778" s="22" t="str" cm="1">
        <f t="array" ref="I1778">_xlfn.XLOOKUP(A1778, [1]July!A$2:A$4499, [1]July!P$2:P$4499, No)</f>
        <v>NH-01</v>
      </c>
      <c r="J1778" s="13">
        <v>2000000</v>
      </c>
    </row>
    <row r="1779" spans="1:10" s="20" customFormat="1" ht="63" x14ac:dyDescent="0.25">
      <c r="A1779" s="14" t="s">
        <v>5104</v>
      </c>
      <c r="B1779" s="21" t="s">
        <v>11</v>
      </c>
      <c r="C1779" s="11" t="s">
        <v>2633</v>
      </c>
      <c r="D1779" s="11" t="s">
        <v>5060</v>
      </c>
      <c r="E1779" s="12">
        <v>2024</v>
      </c>
      <c r="F1779" s="11" t="s">
        <v>5105</v>
      </c>
      <c r="G1779" s="11" t="s">
        <v>5106</v>
      </c>
      <c r="H1779" s="11" t="s">
        <v>609</v>
      </c>
      <c r="I1779" s="22" t="str" cm="1">
        <f t="array" ref="I1779">_xlfn.XLOOKUP(A1779, [1]July!A$2:A$4499, [1]July!P$2:P$4499, No)</f>
        <v>NH-01; NH-02</v>
      </c>
      <c r="J1779" s="13">
        <v>459284</v>
      </c>
    </row>
    <row r="1780" spans="1:10" s="20" customFormat="1" ht="63" x14ac:dyDescent="0.25">
      <c r="A1780" s="14" t="s">
        <v>5107</v>
      </c>
      <c r="B1780" s="21" t="s">
        <v>11</v>
      </c>
      <c r="C1780" s="11" t="s">
        <v>2633</v>
      </c>
      <c r="D1780" s="11" t="s">
        <v>5060</v>
      </c>
      <c r="E1780" s="12">
        <v>2024</v>
      </c>
      <c r="F1780" s="11" t="s">
        <v>5108</v>
      </c>
      <c r="G1780" s="11" t="s">
        <v>5109</v>
      </c>
      <c r="H1780" s="11" t="s">
        <v>115</v>
      </c>
      <c r="I1780" s="22" t="str" cm="1">
        <f t="array" ref="I1780">_xlfn.XLOOKUP(A1780, [1]July!A$2:A$4499, [1]July!P$2:P$4499, No)</f>
        <v>NY-13</v>
      </c>
      <c r="J1780" s="13">
        <v>1999999</v>
      </c>
    </row>
    <row r="1781" spans="1:10" s="20" customFormat="1" ht="47.25" x14ac:dyDescent="0.25">
      <c r="A1781" s="14" t="s">
        <v>5110</v>
      </c>
      <c r="B1781" s="21" t="s">
        <v>11</v>
      </c>
      <c r="C1781" s="11" t="s">
        <v>2633</v>
      </c>
      <c r="D1781" s="11" t="s">
        <v>5060</v>
      </c>
      <c r="E1781" s="12">
        <v>2024</v>
      </c>
      <c r="F1781" s="11" t="s">
        <v>5111</v>
      </c>
      <c r="G1781" s="11" t="s">
        <v>5112</v>
      </c>
      <c r="H1781" s="11" t="s">
        <v>115</v>
      </c>
      <c r="I1781" s="22" t="str" cm="1">
        <f t="array" ref="I1781">_xlfn.XLOOKUP(A1781, [1]July!A$2:A$4499, [1]July!P$2:P$4499, No)</f>
        <v>NY-22</v>
      </c>
      <c r="J1781" s="13">
        <v>1809957</v>
      </c>
    </row>
    <row r="1782" spans="1:10" s="20" customFormat="1" ht="63" x14ac:dyDescent="0.25">
      <c r="A1782" s="14" t="s">
        <v>5113</v>
      </c>
      <c r="B1782" s="21" t="s">
        <v>11</v>
      </c>
      <c r="C1782" s="11" t="s">
        <v>2633</v>
      </c>
      <c r="D1782" s="11" t="s">
        <v>5060</v>
      </c>
      <c r="E1782" s="12">
        <v>2024</v>
      </c>
      <c r="F1782" s="11" t="s">
        <v>1137</v>
      </c>
      <c r="G1782" s="11" t="s">
        <v>5114</v>
      </c>
      <c r="H1782" s="11" t="s">
        <v>115</v>
      </c>
      <c r="I1782" s="22" t="str" cm="1">
        <f t="array" ref="I1782">_xlfn.XLOOKUP(A1782, [1]July!A$2:A$4499, [1]July!P$2:P$4499, No)</f>
        <v>NY-26; NY-19; NY-20; NY-18; NY-17; NY-25; NY-24; NY-23; NY-21; NY-22</v>
      </c>
      <c r="J1782" s="13">
        <v>14867885</v>
      </c>
    </row>
    <row r="1783" spans="1:10" s="20" customFormat="1" ht="47.25" x14ac:dyDescent="0.25">
      <c r="A1783" s="14" t="s">
        <v>5115</v>
      </c>
      <c r="B1783" s="21" t="s">
        <v>11</v>
      </c>
      <c r="C1783" s="11" t="s">
        <v>2633</v>
      </c>
      <c r="D1783" s="11" t="s">
        <v>5060</v>
      </c>
      <c r="E1783" s="12">
        <v>2024</v>
      </c>
      <c r="F1783" s="11" t="s">
        <v>5116</v>
      </c>
      <c r="G1783" s="11" t="s">
        <v>5117</v>
      </c>
      <c r="H1783" s="11" t="s">
        <v>119</v>
      </c>
      <c r="I1783" s="22" t="str" cm="1">
        <f t="array" ref="I1783">_xlfn.XLOOKUP(A1783, [1]July!A$2:A$4499, [1]July!P$2:P$4499, No)</f>
        <v>NC-08; NC-07</v>
      </c>
      <c r="J1783" s="13">
        <v>1100000</v>
      </c>
    </row>
    <row r="1784" spans="1:10" s="20" customFormat="1" ht="47.25" x14ac:dyDescent="0.25">
      <c r="A1784" s="14" t="s">
        <v>5118</v>
      </c>
      <c r="B1784" s="21" t="s">
        <v>11</v>
      </c>
      <c r="C1784" s="11" t="s">
        <v>2633</v>
      </c>
      <c r="D1784" s="11" t="s">
        <v>5060</v>
      </c>
      <c r="E1784" s="12">
        <v>2024</v>
      </c>
      <c r="F1784" s="11" t="s">
        <v>5119</v>
      </c>
      <c r="G1784" s="11" t="s">
        <v>5120</v>
      </c>
      <c r="H1784" s="11" t="s">
        <v>5121</v>
      </c>
      <c r="I1784" s="22" t="str" cm="1">
        <f t="array" ref="I1784">_xlfn.XLOOKUP(A1784, [1]July!A$2:A$4499, [1]July!P$2:P$4499, No)</f>
        <v>MN-07; ND-00</v>
      </c>
      <c r="J1784" s="13">
        <v>1989000</v>
      </c>
    </row>
    <row r="1785" spans="1:10" s="20" customFormat="1" ht="47.25" x14ac:dyDescent="0.25">
      <c r="A1785" s="14" t="s">
        <v>5122</v>
      </c>
      <c r="B1785" s="21" t="s">
        <v>11</v>
      </c>
      <c r="C1785" s="11" t="s">
        <v>2633</v>
      </c>
      <c r="D1785" s="11" t="s">
        <v>5060</v>
      </c>
      <c r="E1785" s="12">
        <v>2024</v>
      </c>
      <c r="F1785" s="11" t="s">
        <v>1991</v>
      </c>
      <c r="G1785" s="11" t="s">
        <v>5123</v>
      </c>
      <c r="H1785" s="11" t="s">
        <v>129</v>
      </c>
      <c r="I1785" s="22" t="str" cm="1">
        <f t="array" ref="I1785">_xlfn.XLOOKUP(A1785, [1]July!A$2:A$4499, [1]July!P$2:P$4499, No)</f>
        <v>OK-02</v>
      </c>
      <c r="J1785" s="13">
        <v>1460805</v>
      </c>
    </row>
    <row r="1786" spans="1:10" s="20" customFormat="1" ht="47.25" x14ac:dyDescent="0.25">
      <c r="A1786" s="14" t="s">
        <v>5124</v>
      </c>
      <c r="B1786" s="21" t="s">
        <v>11</v>
      </c>
      <c r="C1786" s="11" t="s">
        <v>2633</v>
      </c>
      <c r="D1786" s="11" t="s">
        <v>5060</v>
      </c>
      <c r="E1786" s="12">
        <v>2024</v>
      </c>
      <c r="F1786" s="11" t="s">
        <v>4506</v>
      </c>
      <c r="G1786" s="11" t="s">
        <v>5125</v>
      </c>
      <c r="H1786" s="11" t="s">
        <v>129</v>
      </c>
      <c r="I1786" s="22" t="str" cm="1">
        <f t="array" ref="I1786">_xlfn.XLOOKUP(A1786, [1]July!A$2:A$4499, [1]July!P$2:P$4499, No)</f>
        <v>OK-02</v>
      </c>
      <c r="J1786" s="13">
        <v>1918409</v>
      </c>
    </row>
    <row r="1787" spans="1:10" s="20" customFormat="1" ht="47.25" x14ac:dyDescent="0.25">
      <c r="A1787" s="14" t="s">
        <v>5126</v>
      </c>
      <c r="B1787" s="21" t="s">
        <v>11</v>
      </c>
      <c r="C1787" s="11" t="s">
        <v>2633</v>
      </c>
      <c r="D1787" s="11" t="s">
        <v>5060</v>
      </c>
      <c r="E1787" s="12">
        <v>2024</v>
      </c>
      <c r="F1787" s="11" t="s">
        <v>587</v>
      </c>
      <c r="G1787" s="11" t="s">
        <v>5127</v>
      </c>
      <c r="H1787" s="11" t="s">
        <v>136</v>
      </c>
      <c r="I1787" s="22" t="str" cm="1">
        <f t="array" ref="I1787">_xlfn.XLOOKUP(A1787, [1]July!A$2:A$4499, [1]July!P$2:P$4499, No)</f>
        <v>PA-10</v>
      </c>
      <c r="J1787" s="13">
        <v>1327358</v>
      </c>
    </row>
    <row r="1788" spans="1:10" s="20" customFormat="1" ht="63" x14ac:dyDescent="0.25">
      <c r="A1788" s="14" t="s">
        <v>5128</v>
      </c>
      <c r="B1788" s="21" t="s">
        <v>11</v>
      </c>
      <c r="C1788" s="11" t="s">
        <v>2633</v>
      </c>
      <c r="D1788" s="11" t="s">
        <v>5060</v>
      </c>
      <c r="E1788" s="12">
        <v>2024</v>
      </c>
      <c r="F1788" s="11" t="s">
        <v>1831</v>
      </c>
      <c r="G1788" s="11" t="s">
        <v>5129</v>
      </c>
      <c r="H1788" s="11" t="s">
        <v>136</v>
      </c>
      <c r="I1788" s="22" t="str" cm="1">
        <f t="array" ref="I1788">_xlfn.XLOOKUP(A1788, [1]July!A$2:A$4499, [1]July!P$2:P$4499, No)</f>
        <v>PA-02; PA-03; PA-05</v>
      </c>
      <c r="J1788" s="13">
        <v>634294</v>
      </c>
    </row>
    <row r="1789" spans="1:10" s="20" customFormat="1" ht="47.25" x14ac:dyDescent="0.25">
      <c r="A1789" s="14" t="s">
        <v>5130</v>
      </c>
      <c r="B1789" s="21" t="s">
        <v>11</v>
      </c>
      <c r="C1789" s="11" t="s">
        <v>2633</v>
      </c>
      <c r="D1789" s="11" t="s">
        <v>5060</v>
      </c>
      <c r="E1789" s="12">
        <v>2024</v>
      </c>
      <c r="F1789" s="11" t="s">
        <v>5131</v>
      </c>
      <c r="G1789" s="11" t="s">
        <v>5132</v>
      </c>
      <c r="H1789" s="11" t="s">
        <v>144</v>
      </c>
      <c r="I1789" s="22" t="str" cm="1">
        <f t="array" ref="I1789">_xlfn.XLOOKUP(A1789, [1]July!A$2:A$4499, [1]July!P$2:P$4499, No)</f>
        <v>RI-01</v>
      </c>
      <c r="J1789" s="13">
        <v>549770</v>
      </c>
    </row>
    <row r="1790" spans="1:10" s="20" customFormat="1" ht="47.25" x14ac:dyDescent="0.25">
      <c r="A1790" s="14" t="s">
        <v>5133</v>
      </c>
      <c r="B1790" s="21" t="s">
        <v>11</v>
      </c>
      <c r="C1790" s="11" t="s">
        <v>2633</v>
      </c>
      <c r="D1790" s="11" t="s">
        <v>5060</v>
      </c>
      <c r="E1790" s="12">
        <v>2024</v>
      </c>
      <c r="F1790" s="11" t="s">
        <v>1665</v>
      </c>
      <c r="G1790" s="11" t="s">
        <v>5134</v>
      </c>
      <c r="H1790" s="11" t="s">
        <v>148</v>
      </c>
      <c r="I1790" s="22" t="str" cm="1">
        <f t="array" ref="I1790">_xlfn.XLOOKUP(A1790, [1]July!A$2:A$4499, [1]July!P$2:P$4499, No)</f>
        <v>SD-00</v>
      </c>
      <c r="J1790" s="13">
        <v>1995931</v>
      </c>
    </row>
    <row r="1791" spans="1:10" s="20" customFormat="1" ht="47.25" x14ac:dyDescent="0.25">
      <c r="A1791" s="14" t="s">
        <v>5135</v>
      </c>
      <c r="B1791" s="21" t="s">
        <v>11</v>
      </c>
      <c r="C1791" s="11" t="s">
        <v>2633</v>
      </c>
      <c r="D1791" s="11" t="s">
        <v>5060</v>
      </c>
      <c r="E1791" s="12">
        <v>2024</v>
      </c>
      <c r="F1791" s="11" t="s">
        <v>1971</v>
      </c>
      <c r="G1791" s="11" t="s">
        <v>5136</v>
      </c>
      <c r="H1791" s="11" t="s">
        <v>484</v>
      </c>
      <c r="I1791" s="22" t="str" cm="1">
        <f t="array" ref="I1791">_xlfn.XLOOKUP(A1791, [1]July!A$2:A$4499, [1]July!P$2:P$4499, No)</f>
        <v>TN-05; TN-07; TN-06</v>
      </c>
      <c r="J1791" s="13">
        <v>1982235</v>
      </c>
    </row>
    <row r="1792" spans="1:10" s="20" customFormat="1" ht="63" x14ac:dyDescent="0.25">
      <c r="A1792" s="14" t="s">
        <v>5137</v>
      </c>
      <c r="B1792" s="21" t="s">
        <v>11</v>
      </c>
      <c r="C1792" s="11" t="s">
        <v>2633</v>
      </c>
      <c r="D1792" s="11" t="s">
        <v>5060</v>
      </c>
      <c r="E1792" s="12">
        <v>2024</v>
      </c>
      <c r="F1792" s="11" t="s">
        <v>1974</v>
      </c>
      <c r="G1792" s="11" t="s">
        <v>5138</v>
      </c>
      <c r="H1792" s="11" t="s">
        <v>484</v>
      </c>
      <c r="I1792" s="22" t="str" cm="1">
        <f t="array" ref="I1792">_xlfn.XLOOKUP(A1792, [1]July!A$2:A$4499, [1]July!P$2:P$4499, No)</f>
        <v>TN-06</v>
      </c>
      <c r="J1792" s="13">
        <v>1986000</v>
      </c>
    </row>
    <row r="1793" spans="1:10" s="20" customFormat="1" ht="63" x14ac:dyDescent="0.25">
      <c r="A1793" s="14" t="s">
        <v>5139</v>
      </c>
      <c r="B1793" s="21" t="s">
        <v>11</v>
      </c>
      <c r="C1793" s="11" t="s">
        <v>2633</v>
      </c>
      <c r="D1793" s="11" t="s">
        <v>5060</v>
      </c>
      <c r="E1793" s="12">
        <v>2024</v>
      </c>
      <c r="F1793" s="11" t="s">
        <v>4727</v>
      </c>
      <c r="G1793" s="11" t="s">
        <v>5140</v>
      </c>
      <c r="H1793" s="11" t="s">
        <v>484</v>
      </c>
      <c r="I1793" s="22" t="str" cm="1">
        <f t="array" ref="I1793">_xlfn.XLOOKUP(A1793, [1]July!A$2:A$4499, [1]July!P$2:P$4499, No)</f>
        <v>TN-07; TN-05</v>
      </c>
      <c r="J1793" s="13">
        <v>10000000</v>
      </c>
    </row>
    <row r="1794" spans="1:10" s="20" customFormat="1" ht="47.25" x14ac:dyDescent="0.25">
      <c r="A1794" s="14" t="s">
        <v>5141</v>
      </c>
      <c r="B1794" s="21" t="s">
        <v>11</v>
      </c>
      <c r="C1794" s="11" t="s">
        <v>2633</v>
      </c>
      <c r="D1794" s="11" t="s">
        <v>5060</v>
      </c>
      <c r="E1794" s="12">
        <v>2024</v>
      </c>
      <c r="F1794" s="11" t="s">
        <v>157</v>
      </c>
      <c r="G1794" s="11" t="s">
        <v>5142</v>
      </c>
      <c r="H1794" s="11" t="s">
        <v>155</v>
      </c>
      <c r="I1794" s="22" t="str" cm="1">
        <f t="array" ref="I1794">_xlfn.XLOOKUP(A1794, [1]July!A$2:A$4499, [1]July!P$2:P$4499, No)</f>
        <v>TX-16</v>
      </c>
      <c r="J1794" s="13">
        <v>2000000</v>
      </c>
    </row>
    <row r="1795" spans="1:10" s="20" customFormat="1" ht="47.25" x14ac:dyDescent="0.25">
      <c r="A1795" s="14" t="s">
        <v>5143</v>
      </c>
      <c r="B1795" s="21" t="s">
        <v>11</v>
      </c>
      <c r="C1795" s="11" t="s">
        <v>2633</v>
      </c>
      <c r="D1795" s="11" t="s">
        <v>5060</v>
      </c>
      <c r="E1795" s="12">
        <v>2024</v>
      </c>
      <c r="F1795" s="11" t="s">
        <v>5144</v>
      </c>
      <c r="G1795" s="11" t="s">
        <v>5145</v>
      </c>
      <c r="H1795" s="11" t="s">
        <v>155</v>
      </c>
      <c r="I1795" s="22" t="str" cm="1">
        <f t="array" ref="I1795">_xlfn.XLOOKUP(A1795, [1]July!A$2:A$4499, [1]July!P$2:P$4499, No)</f>
        <v>TX-14</v>
      </c>
      <c r="J1795" s="13">
        <v>1999970</v>
      </c>
    </row>
    <row r="1796" spans="1:10" s="20" customFormat="1" ht="47.25" x14ac:dyDescent="0.25">
      <c r="A1796" s="14" t="s">
        <v>5146</v>
      </c>
      <c r="B1796" s="21" t="s">
        <v>11</v>
      </c>
      <c r="C1796" s="11" t="s">
        <v>2633</v>
      </c>
      <c r="D1796" s="11" t="s">
        <v>5060</v>
      </c>
      <c r="E1796" s="12">
        <v>2024</v>
      </c>
      <c r="F1796" s="11" t="s">
        <v>5147</v>
      </c>
      <c r="G1796" s="11" t="s">
        <v>5148</v>
      </c>
      <c r="H1796" s="11" t="s">
        <v>155</v>
      </c>
      <c r="I1796" s="22" t="str" cm="1">
        <f t="array" ref="I1796">_xlfn.XLOOKUP(A1796, [1]July!A$2:A$4499, [1]July!P$2:P$4499, No)</f>
        <v>TX-17</v>
      </c>
      <c r="J1796" s="13">
        <v>1440405</v>
      </c>
    </row>
    <row r="1797" spans="1:10" s="20" customFormat="1" ht="47.25" x14ac:dyDescent="0.25">
      <c r="A1797" s="14" t="s">
        <v>5149</v>
      </c>
      <c r="B1797" s="21" t="s">
        <v>11</v>
      </c>
      <c r="C1797" s="11" t="s">
        <v>2633</v>
      </c>
      <c r="D1797" s="11" t="s">
        <v>5060</v>
      </c>
      <c r="E1797" s="12">
        <v>2024</v>
      </c>
      <c r="F1797" s="11" t="s">
        <v>5150</v>
      </c>
      <c r="G1797" s="11" t="s">
        <v>5151</v>
      </c>
      <c r="H1797" s="11" t="s">
        <v>165</v>
      </c>
      <c r="I1797" s="22" t="str" cm="1">
        <f t="array" ref="I1797">_xlfn.XLOOKUP(A1797, [1]July!A$2:A$4499, [1]July!P$2:P$4499, No)</f>
        <v>UT-01; UT-03; UT-02; UT-04</v>
      </c>
      <c r="J1797" s="13">
        <v>2880000</v>
      </c>
    </row>
    <row r="1798" spans="1:10" s="20" customFormat="1" ht="47.25" x14ac:dyDescent="0.25">
      <c r="A1798" s="14" t="s">
        <v>5152</v>
      </c>
      <c r="B1798" s="21" t="s">
        <v>11</v>
      </c>
      <c r="C1798" s="11" t="s">
        <v>2633</v>
      </c>
      <c r="D1798" s="11" t="s">
        <v>5060</v>
      </c>
      <c r="E1798" s="12">
        <v>2024</v>
      </c>
      <c r="F1798" s="11" t="s">
        <v>5153</v>
      </c>
      <c r="G1798" s="11" t="s">
        <v>5154</v>
      </c>
      <c r="H1798" s="11" t="s">
        <v>525</v>
      </c>
      <c r="I1798" s="22" t="str" cm="1">
        <f t="array" ref="I1798">_xlfn.XLOOKUP(A1798, [1]July!A$2:A$4499, [1]July!P$2:P$4499, No)</f>
        <v>VA-08</v>
      </c>
      <c r="J1798" s="13">
        <v>900000</v>
      </c>
    </row>
    <row r="1799" spans="1:10" s="20" customFormat="1" ht="47.25" x14ac:dyDescent="0.25">
      <c r="A1799" s="14" t="s">
        <v>5155</v>
      </c>
      <c r="B1799" s="21" t="s">
        <v>11</v>
      </c>
      <c r="C1799" s="11" t="s">
        <v>2633</v>
      </c>
      <c r="D1799" s="11" t="s">
        <v>5060</v>
      </c>
      <c r="E1799" s="12">
        <v>2024</v>
      </c>
      <c r="F1799" s="11" t="s">
        <v>5156</v>
      </c>
      <c r="G1799" s="11" t="s">
        <v>5157</v>
      </c>
      <c r="H1799" s="11" t="s">
        <v>535</v>
      </c>
      <c r="I1799" s="22" t="str" cm="1">
        <f t="array" ref="I1799">_xlfn.XLOOKUP(A1799, [1]July!A$2:A$4499, [1]July!P$2:P$4499, No)</f>
        <v>WA-10</v>
      </c>
      <c r="J1799" s="13">
        <v>2000000</v>
      </c>
    </row>
    <row r="1800" spans="1:10" s="20" customFormat="1" ht="47.25" x14ac:dyDescent="0.25">
      <c r="A1800" s="14" t="s">
        <v>5158</v>
      </c>
      <c r="B1800" s="21" t="s">
        <v>11</v>
      </c>
      <c r="C1800" s="11" t="s">
        <v>2633</v>
      </c>
      <c r="D1800" s="11" t="s">
        <v>5060</v>
      </c>
      <c r="E1800" s="12">
        <v>2024</v>
      </c>
      <c r="F1800" s="11" t="s">
        <v>5159</v>
      </c>
      <c r="G1800" s="11" t="s">
        <v>5160</v>
      </c>
      <c r="H1800" s="11" t="s">
        <v>535</v>
      </c>
      <c r="I1800" s="22" t="str" cm="1">
        <f t="array" ref="I1800">_xlfn.XLOOKUP(A1800, [1]July!A$2:A$4499, [1]July!P$2:P$4499, No)</f>
        <v>WA-02</v>
      </c>
      <c r="J1800" s="13">
        <v>6599400</v>
      </c>
    </row>
    <row r="1801" spans="1:10" s="20" customFormat="1" ht="31.5" x14ac:dyDescent="0.25">
      <c r="A1801" s="14" t="s">
        <v>5161</v>
      </c>
      <c r="B1801" s="21" t="s">
        <v>11</v>
      </c>
      <c r="C1801" s="11" t="s">
        <v>5162</v>
      </c>
      <c r="D1801" s="11" t="s">
        <v>5163</v>
      </c>
      <c r="E1801" s="11">
        <v>2024</v>
      </c>
      <c r="F1801" s="11" t="s">
        <v>5164</v>
      </c>
      <c r="G1801" s="11" t="s">
        <v>5165</v>
      </c>
      <c r="H1801" s="11" t="s">
        <v>16</v>
      </c>
      <c r="I1801" s="22" t="str" cm="1">
        <f t="array" ref="I1801">_xlfn.XLOOKUP(A1801, [1]July!A$2:A$4499, [1]July!P$2:P$4499, No)</f>
        <v>AL-03</v>
      </c>
      <c r="J1801" s="1">
        <v>3755146</v>
      </c>
    </row>
    <row r="1802" spans="1:10" s="20" customFormat="1" ht="63" x14ac:dyDescent="0.25">
      <c r="A1802" s="14" t="s">
        <v>5166</v>
      </c>
      <c r="B1802" s="21" t="s">
        <v>11</v>
      </c>
      <c r="C1802" s="11" t="s">
        <v>5162</v>
      </c>
      <c r="D1802" s="11" t="s">
        <v>5163</v>
      </c>
      <c r="E1802" s="11">
        <v>2024</v>
      </c>
      <c r="F1802" s="11" t="s">
        <v>5167</v>
      </c>
      <c r="G1802" s="11" t="s">
        <v>5168</v>
      </c>
      <c r="H1802" s="11" t="s">
        <v>16</v>
      </c>
      <c r="I1802" s="22" t="str" cm="1">
        <f t="array" ref="I1802">_xlfn.XLOOKUP(A1802, [1]July!A$2:A$4499, [1]July!P$2:P$4499, No)</f>
        <v>AL-03</v>
      </c>
      <c r="J1802" s="1">
        <v>7000000</v>
      </c>
    </row>
    <row r="1803" spans="1:10" s="20" customFormat="1" ht="31.5" x14ac:dyDescent="0.25">
      <c r="A1803" s="14" t="s">
        <v>5169</v>
      </c>
      <c r="B1803" s="21" t="s">
        <v>11</v>
      </c>
      <c r="C1803" s="11" t="s">
        <v>5162</v>
      </c>
      <c r="D1803" s="11" t="s">
        <v>5163</v>
      </c>
      <c r="E1803" s="11">
        <v>2023</v>
      </c>
      <c r="F1803" s="11" t="s">
        <v>5170</v>
      </c>
      <c r="G1803" s="11" t="s">
        <v>5171</v>
      </c>
      <c r="H1803" s="11" t="s">
        <v>16</v>
      </c>
      <c r="I1803" s="22" t="str" cm="1">
        <f t="array" ref="I1803">_xlfn.XLOOKUP(A1803, [1]July!A$2:A$4499, [1]July!P$2:P$4499, No)</f>
        <v>AL-03</v>
      </c>
      <c r="J1803" s="1">
        <v>5921386</v>
      </c>
    </row>
    <row r="1804" spans="1:10" s="20" customFormat="1" ht="31.5" x14ac:dyDescent="0.25">
      <c r="A1804" s="14" t="s">
        <v>5172</v>
      </c>
      <c r="B1804" s="21" t="s">
        <v>11</v>
      </c>
      <c r="C1804" s="11" t="s">
        <v>5162</v>
      </c>
      <c r="D1804" s="11" t="s">
        <v>5163</v>
      </c>
      <c r="E1804" s="11">
        <v>2023</v>
      </c>
      <c r="F1804" s="11" t="s">
        <v>5173</v>
      </c>
      <c r="G1804" s="11" t="s">
        <v>5174</v>
      </c>
      <c r="H1804" s="11" t="s">
        <v>16</v>
      </c>
      <c r="I1804" s="22" t="str" cm="1">
        <f t="array" ref="I1804">_xlfn.XLOOKUP(A1804, [1]July!A$2:A$4499, [1]July!P$2:P$4499, No)</f>
        <v>AL-03</v>
      </c>
      <c r="J1804" s="1">
        <v>5469300</v>
      </c>
    </row>
    <row r="1805" spans="1:10" s="20" customFormat="1" ht="31.5" x14ac:dyDescent="0.25">
      <c r="A1805" s="14" t="s">
        <v>5175</v>
      </c>
      <c r="B1805" s="21" t="s">
        <v>11</v>
      </c>
      <c r="C1805" s="11" t="s">
        <v>5162</v>
      </c>
      <c r="D1805" s="11" t="s">
        <v>5163</v>
      </c>
      <c r="E1805" s="11">
        <v>2024</v>
      </c>
      <c r="F1805" s="11" t="s">
        <v>5176</v>
      </c>
      <c r="G1805" s="11" t="s">
        <v>5177</v>
      </c>
      <c r="H1805" s="11" t="s">
        <v>16</v>
      </c>
      <c r="I1805" s="22" t="str" cm="1">
        <f t="array" ref="I1805">_xlfn.XLOOKUP(A1805, [1]July!A$2:A$4499, [1]July!P$2:P$4499, No)</f>
        <v>AL-03</v>
      </c>
      <c r="J1805" s="1">
        <v>117864</v>
      </c>
    </row>
    <row r="1806" spans="1:10" s="20" customFormat="1" ht="31.5" x14ac:dyDescent="0.25">
      <c r="A1806" s="14" t="s">
        <v>5178</v>
      </c>
      <c r="B1806" s="21" t="s">
        <v>11</v>
      </c>
      <c r="C1806" s="11" t="s">
        <v>5162</v>
      </c>
      <c r="D1806" s="11" t="s">
        <v>5163</v>
      </c>
      <c r="E1806" s="11">
        <v>2023</v>
      </c>
      <c r="F1806" s="11" t="s">
        <v>5176</v>
      </c>
      <c r="G1806" s="11" t="s">
        <v>5179</v>
      </c>
      <c r="H1806" s="11" t="s">
        <v>16</v>
      </c>
      <c r="I1806" s="22" t="str" cm="1">
        <f t="array" ref="I1806">_xlfn.XLOOKUP(A1806, [1]July!A$2:A$4499, [1]July!P$2:P$4499, No)</f>
        <v>AL-03</v>
      </c>
      <c r="J1806" s="1">
        <v>1517947</v>
      </c>
    </row>
    <row r="1807" spans="1:10" s="20" customFormat="1" ht="47.25" x14ac:dyDescent="0.25">
      <c r="A1807" s="14" t="s">
        <v>5180</v>
      </c>
      <c r="B1807" s="21" t="s">
        <v>11</v>
      </c>
      <c r="C1807" s="11" t="s">
        <v>5162</v>
      </c>
      <c r="D1807" s="11" t="s">
        <v>5163</v>
      </c>
      <c r="E1807" s="11">
        <v>2024</v>
      </c>
      <c r="F1807" s="11" t="s">
        <v>5181</v>
      </c>
      <c r="G1807" s="11" t="s">
        <v>5182</v>
      </c>
      <c r="H1807" s="11" t="s">
        <v>20</v>
      </c>
      <c r="I1807" s="22" t="str" cm="1">
        <f t="array" ref="I1807">_xlfn.XLOOKUP(A1807, [1]July!A$2:A$4499, [1]July!P$2:P$4499, No)</f>
        <v>AK-00</v>
      </c>
      <c r="J1807" s="1">
        <v>88279</v>
      </c>
    </row>
    <row r="1808" spans="1:10" s="20" customFormat="1" ht="31.5" x14ac:dyDescent="0.25">
      <c r="A1808" s="14" t="s">
        <v>5183</v>
      </c>
      <c r="B1808" s="21" t="s">
        <v>11</v>
      </c>
      <c r="C1808" s="11" t="s">
        <v>5162</v>
      </c>
      <c r="D1808" s="11" t="s">
        <v>5163</v>
      </c>
      <c r="E1808" s="11">
        <v>2024</v>
      </c>
      <c r="F1808" s="11" t="s">
        <v>5184</v>
      </c>
      <c r="G1808" s="11" t="s">
        <v>5185</v>
      </c>
      <c r="H1808" s="11" t="s">
        <v>20</v>
      </c>
      <c r="I1808" s="22" t="str" cm="1">
        <f t="array" ref="I1808">_xlfn.XLOOKUP(A1808, [1]July!A$2:A$4499, [1]July!P$2:P$4499, No)</f>
        <v>AK-00</v>
      </c>
      <c r="J1808" s="1">
        <v>49235</v>
      </c>
    </row>
    <row r="1809" spans="1:10" s="20" customFormat="1" ht="31.5" x14ac:dyDescent="0.25">
      <c r="A1809" s="14" t="s">
        <v>5186</v>
      </c>
      <c r="B1809" s="21" t="s">
        <v>11</v>
      </c>
      <c r="C1809" s="11" t="s">
        <v>5162</v>
      </c>
      <c r="D1809" s="11" t="s">
        <v>5163</v>
      </c>
      <c r="E1809" s="11">
        <v>2024</v>
      </c>
      <c r="F1809" s="11" t="s">
        <v>5187</v>
      </c>
      <c r="G1809" s="11" t="s">
        <v>5188</v>
      </c>
      <c r="H1809" s="11" t="s">
        <v>196</v>
      </c>
      <c r="I1809" s="22" t="str" cm="1">
        <f t="array" ref="I1809">_xlfn.XLOOKUP(A1809, [1]July!A$2:A$4499, [1]July!P$2:P$4499, No)</f>
        <v/>
      </c>
      <c r="J1809" s="1">
        <v>1614149</v>
      </c>
    </row>
    <row r="1810" spans="1:10" s="20" customFormat="1" ht="63" x14ac:dyDescent="0.25">
      <c r="A1810" s="14" t="s">
        <v>5189</v>
      </c>
      <c r="B1810" s="21" t="s">
        <v>11</v>
      </c>
      <c r="C1810" s="11" t="s">
        <v>5162</v>
      </c>
      <c r="D1810" s="11" t="s">
        <v>5163</v>
      </c>
      <c r="E1810" s="11">
        <v>2023</v>
      </c>
      <c r="F1810" s="11" t="s">
        <v>5187</v>
      </c>
      <c r="G1810" s="11" t="s">
        <v>5190</v>
      </c>
      <c r="H1810" s="11" t="s">
        <v>196</v>
      </c>
      <c r="I1810" s="22" t="str" cm="1">
        <f t="array" ref="I1810">_xlfn.XLOOKUP(A1810, [1]July!A$2:A$4499, [1]July!P$2:P$4499, No)</f>
        <v>AZ-02</v>
      </c>
      <c r="J1810" s="1">
        <v>1905818</v>
      </c>
    </row>
    <row r="1811" spans="1:10" s="20" customFormat="1" ht="31.5" x14ac:dyDescent="0.25">
      <c r="A1811" s="14" t="s">
        <v>5191</v>
      </c>
      <c r="B1811" s="21" t="s">
        <v>11</v>
      </c>
      <c r="C1811" s="11" t="s">
        <v>5162</v>
      </c>
      <c r="D1811" s="11" t="s">
        <v>5163</v>
      </c>
      <c r="E1811" s="11">
        <v>2024</v>
      </c>
      <c r="F1811" s="11" t="s">
        <v>5192</v>
      </c>
      <c r="G1811" s="11" t="s">
        <v>5193</v>
      </c>
      <c r="H1811" s="11" t="s">
        <v>196</v>
      </c>
      <c r="I1811" s="22" t="str" cm="1">
        <f t="array" ref="I1811">_xlfn.XLOOKUP(A1811, [1]July!A$2:A$4499, [1]July!P$2:P$4499, No)</f>
        <v>AZ-06</v>
      </c>
      <c r="J1811" s="1">
        <v>1079630</v>
      </c>
    </row>
    <row r="1812" spans="1:10" s="20" customFormat="1" ht="31.5" x14ac:dyDescent="0.25">
      <c r="A1812" s="14" t="s">
        <v>5194</v>
      </c>
      <c r="B1812" s="21" t="s">
        <v>11</v>
      </c>
      <c r="C1812" s="11" t="s">
        <v>5162</v>
      </c>
      <c r="D1812" s="11" t="s">
        <v>5163</v>
      </c>
      <c r="E1812" s="11">
        <v>2024</v>
      </c>
      <c r="F1812" s="11" t="s">
        <v>5195</v>
      </c>
      <c r="G1812" s="11" t="s">
        <v>5196</v>
      </c>
      <c r="H1812" s="11" t="s">
        <v>30</v>
      </c>
      <c r="I1812" s="22" t="str" cm="1">
        <f t="array" ref="I1812">_xlfn.XLOOKUP(A1812, [1]July!A$2:A$4499, [1]July!P$2:P$4499, No)</f>
        <v/>
      </c>
      <c r="J1812" s="1">
        <v>6806640</v>
      </c>
    </row>
    <row r="1813" spans="1:10" s="20" customFormat="1" ht="47.25" x14ac:dyDescent="0.25">
      <c r="A1813" s="14" t="s">
        <v>5197</v>
      </c>
      <c r="B1813" s="21" t="s">
        <v>11</v>
      </c>
      <c r="C1813" s="11" t="s">
        <v>5162</v>
      </c>
      <c r="D1813" s="11" t="s">
        <v>5163</v>
      </c>
      <c r="E1813" s="11">
        <v>2023</v>
      </c>
      <c r="F1813" s="11" t="s">
        <v>5198</v>
      </c>
      <c r="G1813" s="11" t="s">
        <v>5199</v>
      </c>
      <c r="H1813" s="11" t="s">
        <v>30</v>
      </c>
      <c r="I1813" s="22" t="str" cm="1">
        <f t="array" ref="I1813">_xlfn.XLOOKUP(A1813, [1]July!A$2:A$4499, [1]July!P$2:P$4499, No)</f>
        <v>CA-18</v>
      </c>
      <c r="J1813" s="1">
        <v>16519879</v>
      </c>
    </row>
    <row r="1814" spans="1:10" s="20" customFormat="1" ht="31.5" x14ac:dyDescent="0.25">
      <c r="A1814" s="14" t="s">
        <v>5200</v>
      </c>
      <c r="B1814" s="21" t="s">
        <v>11</v>
      </c>
      <c r="C1814" s="11" t="s">
        <v>5162</v>
      </c>
      <c r="D1814" s="11" t="s">
        <v>5163</v>
      </c>
      <c r="E1814" s="11">
        <v>2024</v>
      </c>
      <c r="F1814" s="11" t="s">
        <v>5201</v>
      </c>
      <c r="G1814" s="11" t="s">
        <v>5202</v>
      </c>
      <c r="H1814" s="11" t="s">
        <v>37</v>
      </c>
      <c r="I1814" s="22" t="str" cm="1">
        <f t="array" ref="I1814">_xlfn.XLOOKUP(A1814, [1]July!A$2:A$4499, [1]July!P$2:P$4499, No)</f>
        <v>CO-05</v>
      </c>
      <c r="J1814" s="13">
        <v>5057397</v>
      </c>
    </row>
    <row r="1815" spans="1:10" s="20" customFormat="1" ht="47.25" x14ac:dyDescent="0.25">
      <c r="A1815" s="14" t="s">
        <v>5203</v>
      </c>
      <c r="B1815" s="21" t="s">
        <v>11</v>
      </c>
      <c r="C1815" s="11" t="s">
        <v>5162</v>
      </c>
      <c r="D1815" s="11" t="s">
        <v>5163</v>
      </c>
      <c r="E1815" s="11">
        <v>2023</v>
      </c>
      <c r="F1815" s="11" t="s">
        <v>5204</v>
      </c>
      <c r="G1815" s="11" t="s">
        <v>5205</v>
      </c>
      <c r="H1815" s="11" t="s">
        <v>231</v>
      </c>
      <c r="I1815" s="22" t="str" cm="1">
        <f t="array" ref="I1815">_xlfn.XLOOKUP(A1815, [1]July!A$2:A$4499, [1]July!P$2:P$4499, No)</f>
        <v>CT-02</v>
      </c>
      <c r="J1815" s="1">
        <v>4022885</v>
      </c>
    </row>
    <row r="1816" spans="1:10" s="20" customFormat="1" ht="47.25" x14ac:dyDescent="0.25">
      <c r="A1816" s="14" t="s">
        <v>5206</v>
      </c>
      <c r="B1816" s="21" t="s">
        <v>11</v>
      </c>
      <c r="C1816" s="11" t="s">
        <v>5162</v>
      </c>
      <c r="D1816" s="11" t="s">
        <v>5163</v>
      </c>
      <c r="E1816" s="11">
        <v>2023</v>
      </c>
      <c r="F1816" s="11" t="s">
        <v>5204</v>
      </c>
      <c r="G1816" s="11" t="s">
        <v>5205</v>
      </c>
      <c r="H1816" s="11" t="s">
        <v>231</v>
      </c>
      <c r="I1816" s="22" t="str" cm="1">
        <f t="array" ref="I1816">_xlfn.XLOOKUP(A1816, [1]July!A$2:A$4499, [1]July!P$2:P$4499, No)</f>
        <v>CT-02</v>
      </c>
      <c r="J1816" s="1">
        <v>2887918</v>
      </c>
    </row>
    <row r="1817" spans="1:10" s="20" customFormat="1" ht="47.25" x14ac:dyDescent="0.25">
      <c r="A1817" s="14" t="s">
        <v>5207</v>
      </c>
      <c r="B1817" s="21" t="s">
        <v>11</v>
      </c>
      <c r="C1817" s="11" t="s">
        <v>5162</v>
      </c>
      <c r="D1817" s="11" t="s">
        <v>5163</v>
      </c>
      <c r="E1817" s="11">
        <v>2023</v>
      </c>
      <c r="F1817" s="11" t="s">
        <v>5204</v>
      </c>
      <c r="G1817" s="11" t="s">
        <v>5205</v>
      </c>
      <c r="H1817" s="11" t="s">
        <v>231</v>
      </c>
      <c r="I1817" s="22" t="str" cm="1">
        <f t="array" ref="I1817">_xlfn.XLOOKUP(A1817, [1]July!A$2:A$4499, [1]July!P$2:P$4499, No)</f>
        <v>CT-02</v>
      </c>
      <c r="J1817" s="1">
        <v>4005458</v>
      </c>
    </row>
    <row r="1818" spans="1:10" s="20" customFormat="1" ht="31.5" x14ac:dyDescent="0.25">
      <c r="A1818" s="14" t="s">
        <v>5208</v>
      </c>
      <c r="B1818" s="21" t="s">
        <v>11</v>
      </c>
      <c r="C1818" s="11" t="s">
        <v>5162</v>
      </c>
      <c r="D1818" s="11" t="s">
        <v>5163</v>
      </c>
      <c r="E1818" s="11">
        <v>2023</v>
      </c>
      <c r="F1818" s="11" t="s">
        <v>5209</v>
      </c>
      <c r="G1818" s="11" t="s">
        <v>5209</v>
      </c>
      <c r="H1818" s="11" t="s">
        <v>41</v>
      </c>
      <c r="I1818" s="22" t="str" cm="1">
        <f t="array" ref="I1818">_xlfn.XLOOKUP(A1818, [1]July!A$2:A$4499, [1]July!P$2:P$4499, No)</f>
        <v>FL-01</v>
      </c>
      <c r="J1818" s="1">
        <v>793011</v>
      </c>
    </row>
    <row r="1819" spans="1:10" s="20" customFormat="1" ht="31.5" x14ac:dyDescent="0.25">
      <c r="A1819" s="14" t="s">
        <v>5210</v>
      </c>
      <c r="B1819" s="21" t="s">
        <v>11</v>
      </c>
      <c r="C1819" s="11" t="s">
        <v>5162</v>
      </c>
      <c r="D1819" s="11" t="s">
        <v>5163</v>
      </c>
      <c r="E1819" s="11">
        <v>2023</v>
      </c>
      <c r="F1819" s="11" t="s">
        <v>5211</v>
      </c>
      <c r="G1819" s="11" t="s">
        <v>5212</v>
      </c>
      <c r="H1819" s="11" t="s">
        <v>41</v>
      </c>
      <c r="I1819" s="22" t="str" cm="1">
        <f t="array" ref="I1819">_xlfn.XLOOKUP(A1819, [1]July!A$2:A$4499, [1]July!P$2:P$4499, No)</f>
        <v>FL-01</v>
      </c>
      <c r="J1819" s="1">
        <v>6000744</v>
      </c>
    </row>
    <row r="1820" spans="1:10" s="20" customFormat="1" ht="31.5" x14ac:dyDescent="0.25">
      <c r="A1820" s="14" t="s">
        <v>5213</v>
      </c>
      <c r="B1820" s="21" t="s">
        <v>11</v>
      </c>
      <c r="C1820" s="11" t="s">
        <v>5162</v>
      </c>
      <c r="D1820" s="11" t="s">
        <v>5163</v>
      </c>
      <c r="E1820" s="11">
        <v>2023</v>
      </c>
      <c r="F1820" s="11" t="s">
        <v>5211</v>
      </c>
      <c r="G1820" s="11" t="s">
        <v>5212</v>
      </c>
      <c r="H1820" s="11" t="s">
        <v>41</v>
      </c>
      <c r="I1820" s="22" t="str" cm="1">
        <f t="array" ref="I1820">_xlfn.XLOOKUP(A1820, [1]July!A$2:A$4499, [1]July!P$2:P$4499, No)</f>
        <v>FL-01</v>
      </c>
      <c r="J1820" s="1">
        <v>4076114</v>
      </c>
    </row>
    <row r="1821" spans="1:10" s="20" customFormat="1" ht="31.5" x14ac:dyDescent="0.25">
      <c r="A1821" s="14" t="s">
        <v>5214</v>
      </c>
      <c r="B1821" s="21" t="s">
        <v>11</v>
      </c>
      <c r="C1821" s="11" t="s">
        <v>5162</v>
      </c>
      <c r="D1821" s="11" t="s">
        <v>5163</v>
      </c>
      <c r="E1821" s="11">
        <v>2023</v>
      </c>
      <c r="F1821" s="11" t="s">
        <v>5215</v>
      </c>
      <c r="G1821" s="11" t="s">
        <v>5215</v>
      </c>
      <c r="H1821" s="11" t="s">
        <v>41</v>
      </c>
      <c r="I1821" s="22" t="str" cm="1">
        <f t="array" ref="I1821">_xlfn.XLOOKUP(A1821, [1]July!A$2:A$4499, [1]July!P$2:P$4499, No)</f>
        <v>FL-06</v>
      </c>
      <c r="J1821" s="1">
        <v>1551845</v>
      </c>
    </row>
    <row r="1822" spans="1:10" s="20" customFormat="1" ht="31.5" x14ac:dyDescent="0.25">
      <c r="A1822" s="14" t="s">
        <v>5216</v>
      </c>
      <c r="B1822" s="21" t="s">
        <v>11</v>
      </c>
      <c r="C1822" s="11" t="s">
        <v>5162</v>
      </c>
      <c r="D1822" s="11" t="s">
        <v>5163</v>
      </c>
      <c r="E1822" s="11">
        <v>2024</v>
      </c>
      <c r="F1822" s="11" t="s">
        <v>5217</v>
      </c>
      <c r="G1822" s="11" t="s">
        <v>5218</v>
      </c>
      <c r="H1822" s="11" t="s">
        <v>41</v>
      </c>
      <c r="I1822" s="22" t="str" cm="1">
        <f t="array" ref="I1822">_xlfn.XLOOKUP(A1822, [1]July!A$2:A$4499, [1]July!P$2:P$4499, No)</f>
        <v>FL-02</v>
      </c>
      <c r="J1822" s="1">
        <v>6399051</v>
      </c>
    </row>
    <row r="1823" spans="1:10" s="20" customFormat="1" ht="31.5" x14ac:dyDescent="0.25">
      <c r="A1823" s="14" t="s">
        <v>5219</v>
      </c>
      <c r="B1823" s="21" t="s">
        <v>11</v>
      </c>
      <c r="C1823" s="11" t="s">
        <v>5162</v>
      </c>
      <c r="D1823" s="11" t="s">
        <v>5163</v>
      </c>
      <c r="E1823" s="11">
        <v>2024</v>
      </c>
      <c r="F1823" s="11" t="s">
        <v>5220</v>
      </c>
      <c r="G1823" s="11" t="s">
        <v>5221</v>
      </c>
      <c r="H1823" s="11" t="s">
        <v>41</v>
      </c>
      <c r="I1823" s="22" t="str" cm="1">
        <f t="array" ref="I1823">_xlfn.XLOOKUP(A1823, [1]July!A$2:A$4499, [1]July!P$2:P$4499, No)</f>
        <v>FL-01</v>
      </c>
      <c r="J1823" s="1">
        <v>5307227</v>
      </c>
    </row>
    <row r="1824" spans="1:10" s="20" customFormat="1" ht="31.5" x14ac:dyDescent="0.25">
      <c r="A1824" s="14" t="s">
        <v>5222</v>
      </c>
      <c r="B1824" s="21" t="s">
        <v>11</v>
      </c>
      <c r="C1824" s="11" t="s">
        <v>5162</v>
      </c>
      <c r="D1824" s="11" t="s">
        <v>5163</v>
      </c>
      <c r="E1824" s="11">
        <v>2023</v>
      </c>
      <c r="F1824" s="11" t="s">
        <v>5223</v>
      </c>
      <c r="G1824" s="11" t="s">
        <v>5223</v>
      </c>
      <c r="H1824" s="11" t="s">
        <v>41</v>
      </c>
      <c r="I1824" s="22" t="str" cm="1">
        <f t="array" ref="I1824">_xlfn.XLOOKUP(A1824, [1]July!A$2:A$4499, [1]July!P$2:P$4499, No)</f>
        <v>FL-03</v>
      </c>
      <c r="J1824" s="1">
        <v>123498</v>
      </c>
    </row>
    <row r="1825" spans="1:10" s="20" customFormat="1" ht="31.5" x14ac:dyDescent="0.25">
      <c r="A1825" s="14" t="s">
        <v>5224</v>
      </c>
      <c r="B1825" s="21" t="s">
        <v>11</v>
      </c>
      <c r="C1825" s="11" t="s">
        <v>5162</v>
      </c>
      <c r="D1825" s="11" t="s">
        <v>5163</v>
      </c>
      <c r="E1825" s="11">
        <v>2023</v>
      </c>
      <c r="F1825" s="11" t="s">
        <v>5225</v>
      </c>
      <c r="G1825" s="11" t="s">
        <v>5226</v>
      </c>
      <c r="H1825" s="11" t="s">
        <v>41</v>
      </c>
      <c r="I1825" s="22" t="str" cm="1">
        <f t="array" ref="I1825">_xlfn.XLOOKUP(A1825, [1]July!A$2:A$4499, [1]July!P$2:P$4499, No)</f>
        <v>FL-02</v>
      </c>
      <c r="J1825" s="1">
        <v>525174</v>
      </c>
    </row>
    <row r="1826" spans="1:10" s="20" customFormat="1" ht="31.5" x14ac:dyDescent="0.25">
      <c r="A1826" s="14" t="s">
        <v>5227</v>
      </c>
      <c r="B1826" s="21" t="s">
        <v>11</v>
      </c>
      <c r="C1826" s="11" t="s">
        <v>5162</v>
      </c>
      <c r="D1826" s="11" t="s">
        <v>5163</v>
      </c>
      <c r="E1826" s="11">
        <v>2024</v>
      </c>
      <c r="F1826" s="11" t="s">
        <v>5228</v>
      </c>
      <c r="G1826" s="11" t="s">
        <v>5229</v>
      </c>
      <c r="H1826" s="11" t="s">
        <v>41</v>
      </c>
      <c r="I1826" s="22" t="str" cm="1">
        <f t="array" ref="I1826">_xlfn.XLOOKUP(A1826, [1]July!A$2:A$4499, [1]July!P$2:P$4499, No)</f>
        <v/>
      </c>
      <c r="J1826" s="1">
        <v>132471</v>
      </c>
    </row>
    <row r="1827" spans="1:10" s="20" customFormat="1" ht="31.5" x14ac:dyDescent="0.25">
      <c r="A1827" s="2" t="s">
        <v>5230</v>
      </c>
      <c r="B1827" s="21" t="s">
        <v>11</v>
      </c>
      <c r="C1827" s="11" t="s">
        <v>5162</v>
      </c>
      <c r="D1827" s="11" t="s">
        <v>5163</v>
      </c>
      <c r="E1827" s="11">
        <v>2024</v>
      </c>
      <c r="F1827" s="11" t="s">
        <v>5231</v>
      </c>
      <c r="G1827" s="11" t="s">
        <v>5232</v>
      </c>
      <c r="H1827" s="11" t="s">
        <v>49</v>
      </c>
      <c r="I1827" s="22" t="str" cm="1">
        <f t="array" ref="I1827">_xlfn.XLOOKUP(A1827, [1]July!A$2:A$4499, [1]July!P$2:P$4499, No)</f>
        <v>GA-09</v>
      </c>
      <c r="J1827" s="1">
        <v>8433102</v>
      </c>
    </row>
    <row r="1828" spans="1:10" s="20" customFormat="1" ht="31.5" x14ac:dyDescent="0.25">
      <c r="A1828" s="14" t="s">
        <v>5233</v>
      </c>
      <c r="B1828" s="21" t="s">
        <v>11</v>
      </c>
      <c r="C1828" s="11" t="s">
        <v>5162</v>
      </c>
      <c r="D1828" s="11" t="s">
        <v>5163</v>
      </c>
      <c r="E1828" s="11">
        <v>2023</v>
      </c>
      <c r="F1828" s="11" t="s">
        <v>5234</v>
      </c>
      <c r="G1828" s="11" t="s">
        <v>5235</v>
      </c>
      <c r="H1828" s="11" t="s">
        <v>49</v>
      </c>
      <c r="I1828" s="22" t="str" cm="1">
        <f t="array" ref="I1828">_xlfn.XLOOKUP(A1828, [1]July!A$2:A$4499, [1]July!P$2:P$4499, No)</f>
        <v>GA-10</v>
      </c>
      <c r="J1828" s="1">
        <v>326821</v>
      </c>
    </row>
    <row r="1829" spans="1:10" s="20" customFormat="1" ht="31.5" x14ac:dyDescent="0.25">
      <c r="A1829" s="14" t="s">
        <v>5236</v>
      </c>
      <c r="B1829" s="21" t="s">
        <v>11</v>
      </c>
      <c r="C1829" s="11" t="s">
        <v>5162</v>
      </c>
      <c r="D1829" s="11" t="s">
        <v>5163</v>
      </c>
      <c r="E1829" s="11">
        <v>2023</v>
      </c>
      <c r="F1829" s="11" t="s">
        <v>5237</v>
      </c>
      <c r="G1829" s="11" t="s">
        <v>5238</v>
      </c>
      <c r="H1829" s="11" t="s">
        <v>49</v>
      </c>
      <c r="I1829" s="22" t="str" cm="1">
        <f t="array" ref="I1829">_xlfn.XLOOKUP(A1829, [1]July!A$2:A$4499, [1]July!P$2:P$4499, No)</f>
        <v>GA-09</v>
      </c>
      <c r="J1829" s="1">
        <v>1338327</v>
      </c>
    </row>
    <row r="1830" spans="1:10" s="20" customFormat="1" ht="31.5" x14ac:dyDescent="0.25">
      <c r="A1830" s="14" t="s">
        <v>5239</v>
      </c>
      <c r="B1830" s="21" t="s">
        <v>11</v>
      </c>
      <c r="C1830" s="11" t="s">
        <v>5162</v>
      </c>
      <c r="D1830" s="11" t="s">
        <v>5163</v>
      </c>
      <c r="E1830" s="11">
        <v>2024</v>
      </c>
      <c r="F1830" s="11" t="s">
        <v>5240</v>
      </c>
      <c r="G1830" s="11" t="s">
        <v>5241</v>
      </c>
      <c r="H1830" s="11" t="s">
        <v>49</v>
      </c>
      <c r="I1830" s="22" t="str" cm="1">
        <f t="array" ref="I1830">_xlfn.XLOOKUP(A1830, [1]July!A$2:A$4499, [1]July!P$2:P$4499, No)</f>
        <v>GA-10</v>
      </c>
      <c r="J1830" s="1">
        <v>1668782</v>
      </c>
    </row>
    <row r="1831" spans="1:10" s="20" customFormat="1" ht="31.5" x14ac:dyDescent="0.25">
      <c r="A1831" s="14" t="s">
        <v>5242</v>
      </c>
      <c r="B1831" s="21" t="s">
        <v>11</v>
      </c>
      <c r="C1831" s="11" t="s">
        <v>5162</v>
      </c>
      <c r="D1831" s="11" t="s">
        <v>5163</v>
      </c>
      <c r="E1831" s="11">
        <v>2024</v>
      </c>
      <c r="F1831" s="11" t="s">
        <v>5243</v>
      </c>
      <c r="G1831" s="11" t="s">
        <v>5244</v>
      </c>
      <c r="H1831" s="11" t="s">
        <v>49</v>
      </c>
      <c r="I1831" s="22" t="str" cm="1">
        <f t="array" ref="I1831">_xlfn.XLOOKUP(A1831, [1]July!A$2:A$4499, [1]July!P$2:P$4499, No)</f>
        <v>GA-08</v>
      </c>
      <c r="J1831" s="1">
        <v>142676</v>
      </c>
    </row>
    <row r="1832" spans="1:10" s="20" customFormat="1" ht="31.5" x14ac:dyDescent="0.25">
      <c r="A1832" s="14" t="s">
        <v>5245</v>
      </c>
      <c r="B1832" s="21" t="s">
        <v>11</v>
      </c>
      <c r="C1832" s="11" t="s">
        <v>5162</v>
      </c>
      <c r="D1832" s="11" t="s">
        <v>5163</v>
      </c>
      <c r="E1832" s="11">
        <v>2024</v>
      </c>
      <c r="F1832" s="11" t="s">
        <v>5246</v>
      </c>
      <c r="G1832" s="11" t="s">
        <v>5247</v>
      </c>
      <c r="H1832" s="11" t="s">
        <v>49</v>
      </c>
      <c r="I1832" s="22" t="str" cm="1">
        <f t="array" ref="I1832">_xlfn.XLOOKUP(A1832, [1]July!A$2:A$4499, [1]July!P$2:P$4499, No)</f>
        <v/>
      </c>
      <c r="J1832" s="1">
        <v>74200</v>
      </c>
    </row>
    <row r="1833" spans="1:10" s="20" customFormat="1" ht="31.5" x14ac:dyDescent="0.25">
      <c r="A1833" s="14" t="s">
        <v>5248</v>
      </c>
      <c r="B1833" s="21" t="s">
        <v>11</v>
      </c>
      <c r="C1833" s="11" t="s">
        <v>5162</v>
      </c>
      <c r="D1833" s="11" t="s">
        <v>5163</v>
      </c>
      <c r="E1833" s="11">
        <v>2024</v>
      </c>
      <c r="F1833" s="11" t="s">
        <v>5249</v>
      </c>
      <c r="G1833" s="11" t="s">
        <v>5250</v>
      </c>
      <c r="H1833" s="11" t="s">
        <v>49</v>
      </c>
      <c r="I1833" s="22" t="str" cm="1">
        <f t="array" ref="I1833">_xlfn.XLOOKUP(A1833, [1]July!A$2:A$4499, [1]July!P$2:P$4499, No)</f>
        <v>GA-10</v>
      </c>
      <c r="J1833" s="1">
        <v>1927496</v>
      </c>
    </row>
    <row r="1834" spans="1:10" s="20" customFormat="1" ht="31.5" x14ac:dyDescent="0.25">
      <c r="A1834" s="14" t="s">
        <v>5251</v>
      </c>
      <c r="B1834" s="21" t="s">
        <v>11</v>
      </c>
      <c r="C1834" s="11" t="s">
        <v>5162</v>
      </c>
      <c r="D1834" s="11" t="s">
        <v>5163</v>
      </c>
      <c r="E1834" s="11">
        <v>2024</v>
      </c>
      <c r="F1834" s="11" t="s">
        <v>5252</v>
      </c>
      <c r="G1834" s="11" t="s">
        <v>5253</v>
      </c>
      <c r="H1834" s="11" t="s">
        <v>49</v>
      </c>
      <c r="I1834" s="22" t="str" cm="1">
        <f t="array" ref="I1834">_xlfn.XLOOKUP(A1834, [1]July!A$2:A$4499, [1]July!P$2:P$4499, No)</f>
        <v>GA-08</v>
      </c>
      <c r="J1834" s="1">
        <v>868826</v>
      </c>
    </row>
    <row r="1835" spans="1:10" s="20" customFormat="1" ht="31.5" x14ac:dyDescent="0.25">
      <c r="A1835" s="14" t="s">
        <v>5254</v>
      </c>
      <c r="B1835" s="21" t="s">
        <v>11</v>
      </c>
      <c r="C1835" s="11" t="s">
        <v>5162</v>
      </c>
      <c r="D1835" s="11" t="s">
        <v>5163</v>
      </c>
      <c r="E1835" s="11">
        <v>2023</v>
      </c>
      <c r="F1835" s="11" t="s">
        <v>5255</v>
      </c>
      <c r="G1835" s="11" t="s">
        <v>5256</v>
      </c>
      <c r="H1835" s="11" t="s">
        <v>307</v>
      </c>
      <c r="I1835" s="22" t="str" cm="1">
        <f t="array" ref="I1835">_xlfn.XLOOKUP(A1835, [1]July!A$2:A$4499, [1]July!P$2:P$4499, No)</f>
        <v>KS-02</v>
      </c>
      <c r="J1835" s="1">
        <v>2177875</v>
      </c>
    </row>
    <row r="1836" spans="1:10" s="20" customFormat="1" ht="47.25" x14ac:dyDescent="0.25">
      <c r="A1836" s="14" t="s">
        <v>5257</v>
      </c>
      <c r="B1836" s="21" t="s">
        <v>11</v>
      </c>
      <c r="C1836" s="11" t="s">
        <v>5162</v>
      </c>
      <c r="D1836" s="11" t="s">
        <v>5163</v>
      </c>
      <c r="E1836" s="11">
        <v>2023</v>
      </c>
      <c r="F1836" s="11" t="s">
        <v>5258</v>
      </c>
      <c r="G1836" s="11" t="s">
        <v>5259</v>
      </c>
      <c r="H1836" s="11" t="s">
        <v>307</v>
      </c>
      <c r="I1836" s="22" t="str" cm="1">
        <f t="array" ref="I1836">_xlfn.XLOOKUP(A1836, [1]July!A$2:A$4499, [1]July!P$2:P$4499, No)</f>
        <v>KS-01</v>
      </c>
      <c r="J1836" s="1">
        <v>8086139</v>
      </c>
    </row>
    <row r="1837" spans="1:10" s="20" customFormat="1" ht="31.5" x14ac:dyDescent="0.25">
      <c r="A1837" s="14" t="s">
        <v>5260</v>
      </c>
      <c r="B1837" s="21" t="s">
        <v>11</v>
      </c>
      <c r="C1837" s="11" t="s">
        <v>5162</v>
      </c>
      <c r="D1837" s="11" t="s">
        <v>5163</v>
      </c>
      <c r="E1837" s="11">
        <v>2023</v>
      </c>
      <c r="F1837" s="11" t="s">
        <v>5261</v>
      </c>
      <c r="G1837" s="11" t="s">
        <v>5262</v>
      </c>
      <c r="H1837" s="11" t="s">
        <v>311</v>
      </c>
      <c r="I1837" s="22" t="str" cm="1">
        <f t="array" ref="I1837">_xlfn.XLOOKUP(A1837, [1]July!A$2:A$4499, [1]July!P$2:P$4499, No)</f>
        <v>KY-01</v>
      </c>
      <c r="J1837" s="1">
        <v>12906727</v>
      </c>
    </row>
    <row r="1838" spans="1:10" s="20" customFormat="1" ht="31.5" x14ac:dyDescent="0.25">
      <c r="A1838" s="14" t="s">
        <v>5263</v>
      </c>
      <c r="B1838" s="21" t="s">
        <v>11</v>
      </c>
      <c r="C1838" s="11" t="s">
        <v>5162</v>
      </c>
      <c r="D1838" s="11" t="s">
        <v>5163</v>
      </c>
      <c r="E1838" s="11">
        <v>2023</v>
      </c>
      <c r="F1838" s="11" t="s">
        <v>5264</v>
      </c>
      <c r="G1838" s="11" t="s">
        <v>5265</v>
      </c>
      <c r="H1838" s="11" t="s">
        <v>311</v>
      </c>
      <c r="I1838" s="22" t="str" cm="1">
        <f t="array" ref="I1838">_xlfn.XLOOKUP(A1838, [1]July!A$2:A$4499, [1]July!P$2:P$4499, No)</f>
        <v>KY-02</v>
      </c>
      <c r="J1838" s="1">
        <v>684039</v>
      </c>
    </row>
    <row r="1839" spans="1:10" s="20" customFormat="1" ht="31.5" x14ac:dyDescent="0.25">
      <c r="A1839" s="14" t="s">
        <v>5266</v>
      </c>
      <c r="B1839" s="21" t="s">
        <v>11</v>
      </c>
      <c r="C1839" s="11" t="s">
        <v>5162</v>
      </c>
      <c r="D1839" s="11" t="s">
        <v>5163</v>
      </c>
      <c r="E1839" s="11">
        <v>2024</v>
      </c>
      <c r="F1839" s="11" t="s">
        <v>5267</v>
      </c>
      <c r="G1839" s="11" t="s">
        <v>5268</v>
      </c>
      <c r="H1839" s="11" t="s">
        <v>324</v>
      </c>
      <c r="I1839" s="22" t="str" cm="1">
        <f t="array" ref="I1839">_xlfn.XLOOKUP(A1839, [1]July!A$2:A$4499, [1]July!P$2:P$4499, No)</f>
        <v>LA-04</v>
      </c>
      <c r="J1839" s="1">
        <v>1174120</v>
      </c>
    </row>
    <row r="1840" spans="1:10" s="20" customFormat="1" ht="47.25" x14ac:dyDescent="0.25">
      <c r="A1840" s="14" t="s">
        <v>5269</v>
      </c>
      <c r="B1840" s="21" t="s">
        <v>11</v>
      </c>
      <c r="C1840" s="11" t="s">
        <v>5162</v>
      </c>
      <c r="D1840" s="11" t="s">
        <v>5163</v>
      </c>
      <c r="E1840" s="11">
        <v>2024</v>
      </c>
      <c r="F1840" s="11" t="s">
        <v>5270</v>
      </c>
      <c r="G1840" s="11" t="s">
        <v>5271</v>
      </c>
      <c r="H1840" s="11" t="s">
        <v>324</v>
      </c>
      <c r="I1840" s="22" t="str" cm="1">
        <f t="array" ref="I1840">_xlfn.XLOOKUP(A1840, [1]July!A$2:A$4499, [1]July!P$2:P$4499, No)</f>
        <v>LA-03</v>
      </c>
      <c r="J1840" s="1">
        <v>1327022</v>
      </c>
    </row>
    <row r="1841" spans="1:10" s="20" customFormat="1" ht="31.5" x14ac:dyDescent="0.25">
      <c r="A1841" s="14" t="s">
        <v>5272</v>
      </c>
      <c r="B1841" s="21" t="s">
        <v>11</v>
      </c>
      <c r="C1841" s="11" t="s">
        <v>5162</v>
      </c>
      <c r="D1841" s="11" t="s">
        <v>5163</v>
      </c>
      <c r="E1841" s="11">
        <v>2023</v>
      </c>
      <c r="F1841" s="11" t="s">
        <v>5273</v>
      </c>
      <c r="G1841" s="11" t="s">
        <v>5274</v>
      </c>
      <c r="H1841" s="11" t="s">
        <v>324</v>
      </c>
      <c r="I1841" s="22" t="str" cm="1">
        <f t="array" ref="I1841">_xlfn.XLOOKUP(A1841, [1]July!A$2:A$4499, [1]July!P$2:P$4499, No)</f>
        <v>LA-02</v>
      </c>
      <c r="J1841" s="1">
        <v>206000</v>
      </c>
    </row>
    <row r="1842" spans="1:10" s="20" customFormat="1" ht="31.5" x14ac:dyDescent="0.25">
      <c r="A1842" s="14" t="s">
        <v>5275</v>
      </c>
      <c r="B1842" s="21" t="s">
        <v>11</v>
      </c>
      <c r="C1842" s="11" t="s">
        <v>5162</v>
      </c>
      <c r="D1842" s="11" t="s">
        <v>5163</v>
      </c>
      <c r="E1842" s="11">
        <v>2023</v>
      </c>
      <c r="F1842" s="11" t="s">
        <v>5276</v>
      </c>
      <c r="G1842" s="11" t="s">
        <v>5277</v>
      </c>
      <c r="H1842" s="11" t="s">
        <v>324</v>
      </c>
      <c r="I1842" s="22" t="str" cm="1">
        <f t="array" ref="I1842">_xlfn.XLOOKUP(A1842, [1]July!A$2:A$4499, [1]July!P$2:P$4499, No)</f>
        <v>LA-06</v>
      </c>
      <c r="J1842" s="1">
        <v>1150780</v>
      </c>
    </row>
    <row r="1843" spans="1:10" s="20" customFormat="1" ht="31.5" x14ac:dyDescent="0.25">
      <c r="A1843" s="14" t="s">
        <v>5278</v>
      </c>
      <c r="B1843" s="21" t="s">
        <v>11</v>
      </c>
      <c r="C1843" s="11" t="s">
        <v>5162</v>
      </c>
      <c r="D1843" s="11" t="s">
        <v>5163</v>
      </c>
      <c r="E1843" s="11">
        <v>2023</v>
      </c>
      <c r="F1843" s="11" t="s">
        <v>5279</v>
      </c>
      <c r="G1843" s="11" t="s">
        <v>5280</v>
      </c>
      <c r="H1843" s="11" t="s">
        <v>324</v>
      </c>
      <c r="I1843" s="22" t="str" cm="1">
        <f t="array" ref="I1843">_xlfn.XLOOKUP(A1843, [1]July!A$2:A$4499, [1]July!P$2:P$4499, No)</f>
        <v>LA-05</v>
      </c>
      <c r="J1843" s="1">
        <v>15500000</v>
      </c>
    </row>
    <row r="1844" spans="1:10" s="20" customFormat="1" ht="31.5" x14ac:dyDescent="0.25">
      <c r="A1844" s="14" t="s">
        <v>5281</v>
      </c>
      <c r="B1844" s="21" t="s">
        <v>11</v>
      </c>
      <c r="C1844" s="11" t="s">
        <v>5162</v>
      </c>
      <c r="D1844" s="11" t="s">
        <v>5163</v>
      </c>
      <c r="E1844" s="11">
        <v>2024</v>
      </c>
      <c r="F1844" s="11" t="s">
        <v>5282</v>
      </c>
      <c r="G1844" s="11" t="s">
        <v>5283</v>
      </c>
      <c r="H1844" s="11" t="s">
        <v>324</v>
      </c>
      <c r="I1844" s="22" t="str" cm="1">
        <f t="array" ref="I1844">_xlfn.XLOOKUP(A1844, [1]July!A$2:A$4499, [1]July!P$2:P$4499, No)</f>
        <v>LA-04</v>
      </c>
      <c r="J1844" s="1">
        <v>3000000</v>
      </c>
    </row>
    <row r="1845" spans="1:10" s="20" customFormat="1" ht="31.5" x14ac:dyDescent="0.25">
      <c r="A1845" s="14" t="s">
        <v>5284</v>
      </c>
      <c r="B1845" s="21" t="s">
        <v>11</v>
      </c>
      <c r="C1845" s="11" t="s">
        <v>5162</v>
      </c>
      <c r="D1845" s="11" t="s">
        <v>5163</v>
      </c>
      <c r="E1845" s="11">
        <v>2023</v>
      </c>
      <c r="F1845" s="11" t="s">
        <v>5285</v>
      </c>
      <c r="G1845" s="11" t="s">
        <v>5286</v>
      </c>
      <c r="H1845" s="11" t="s">
        <v>324</v>
      </c>
      <c r="I1845" s="22" t="str" cm="1">
        <f t="array" ref="I1845">_xlfn.XLOOKUP(A1845, [1]July!A$2:A$4499, [1]July!P$2:P$4499, No)</f>
        <v>LA-02</v>
      </c>
      <c r="J1845" s="1">
        <v>20000000</v>
      </c>
    </row>
    <row r="1846" spans="1:10" s="20" customFormat="1" ht="47.25" x14ac:dyDescent="0.25">
      <c r="A1846" s="14" t="s">
        <v>5287</v>
      </c>
      <c r="B1846" s="21" t="s">
        <v>11</v>
      </c>
      <c r="C1846" s="11" t="s">
        <v>5162</v>
      </c>
      <c r="D1846" s="11" t="s">
        <v>5163</v>
      </c>
      <c r="E1846" s="11">
        <v>2023</v>
      </c>
      <c r="F1846" s="11" t="s">
        <v>5288</v>
      </c>
      <c r="G1846" s="11" t="s">
        <v>5289</v>
      </c>
      <c r="H1846" s="11" t="s">
        <v>324</v>
      </c>
      <c r="I1846" s="22" t="str" cm="1">
        <f t="array" ref="I1846">_xlfn.XLOOKUP(A1846, [1]July!A$2:A$4499, [1]July!P$2:P$4499, No)</f>
        <v>LA-06</v>
      </c>
      <c r="J1846" s="1">
        <v>9496808</v>
      </c>
    </row>
    <row r="1847" spans="1:10" s="20" customFormat="1" ht="47.25" x14ac:dyDescent="0.25">
      <c r="A1847" s="14" t="s">
        <v>5290</v>
      </c>
      <c r="B1847" s="21" t="s">
        <v>11</v>
      </c>
      <c r="C1847" s="11" t="s">
        <v>5162</v>
      </c>
      <c r="D1847" s="11" t="s">
        <v>5163</v>
      </c>
      <c r="E1847" s="11">
        <v>2023</v>
      </c>
      <c r="F1847" s="11" t="s">
        <v>5291</v>
      </c>
      <c r="G1847" s="11" t="s">
        <v>5292</v>
      </c>
      <c r="H1847" s="11" t="s">
        <v>324</v>
      </c>
      <c r="I1847" s="22" t="str" cm="1">
        <f t="array" ref="I1847">_xlfn.XLOOKUP(A1847, [1]July!A$2:A$4499, [1]July!P$2:P$4499, No)</f>
        <v>LA-06</v>
      </c>
      <c r="J1847" s="1">
        <v>2339165</v>
      </c>
    </row>
    <row r="1848" spans="1:10" s="20" customFormat="1" ht="31.5" x14ac:dyDescent="0.25">
      <c r="A1848" s="14" t="s">
        <v>5293</v>
      </c>
      <c r="B1848" s="21" t="s">
        <v>11</v>
      </c>
      <c r="C1848" s="11" t="s">
        <v>5162</v>
      </c>
      <c r="D1848" s="11" t="s">
        <v>5163</v>
      </c>
      <c r="E1848" s="11">
        <v>2024</v>
      </c>
      <c r="F1848" s="11" t="s">
        <v>5294</v>
      </c>
      <c r="G1848" s="11" t="s">
        <v>5295</v>
      </c>
      <c r="H1848" s="11" t="s">
        <v>324</v>
      </c>
      <c r="I1848" s="22" t="str" cm="1">
        <f t="array" ref="I1848">_xlfn.XLOOKUP(A1848, [1]July!A$2:A$4499, [1]July!P$2:P$4499, No)</f>
        <v/>
      </c>
      <c r="J1848" s="1">
        <v>1176277</v>
      </c>
    </row>
    <row r="1849" spans="1:10" s="20" customFormat="1" ht="31.5" x14ac:dyDescent="0.25">
      <c r="A1849" s="14" t="s">
        <v>5296</v>
      </c>
      <c r="B1849" s="21" t="s">
        <v>11</v>
      </c>
      <c r="C1849" s="11" t="s">
        <v>5162</v>
      </c>
      <c r="D1849" s="11" t="s">
        <v>5163</v>
      </c>
      <c r="E1849" s="11">
        <v>2024</v>
      </c>
      <c r="F1849" s="11" t="s">
        <v>5297</v>
      </c>
      <c r="G1849" s="11" t="s">
        <v>5298</v>
      </c>
      <c r="H1849" s="11" t="s">
        <v>324</v>
      </c>
      <c r="I1849" s="22" t="str" cm="1">
        <f t="array" ref="I1849">_xlfn.XLOOKUP(A1849, [1]July!A$2:A$4499, [1]July!P$2:P$4499, No)</f>
        <v/>
      </c>
      <c r="J1849" s="1">
        <v>2546363</v>
      </c>
    </row>
    <row r="1850" spans="1:10" s="20" customFormat="1" ht="47.25" x14ac:dyDescent="0.25">
      <c r="A1850" s="14" t="s">
        <v>5299</v>
      </c>
      <c r="B1850" s="21" t="s">
        <v>11</v>
      </c>
      <c r="C1850" s="11" t="s">
        <v>5162</v>
      </c>
      <c r="D1850" s="11" t="s">
        <v>5163</v>
      </c>
      <c r="E1850" s="11">
        <v>2024</v>
      </c>
      <c r="F1850" s="11" t="s">
        <v>5300</v>
      </c>
      <c r="G1850" s="11" t="s">
        <v>5301</v>
      </c>
      <c r="H1850" s="11" t="s">
        <v>324</v>
      </c>
      <c r="I1850" s="22" t="str" cm="1">
        <f t="array" ref="I1850">_xlfn.XLOOKUP(A1850, [1]July!A$2:A$4499, [1]July!P$2:P$4499, No)</f>
        <v>LA-05</v>
      </c>
      <c r="J1850" s="1">
        <v>217212</v>
      </c>
    </row>
    <row r="1851" spans="1:10" s="20" customFormat="1" ht="47.25" x14ac:dyDescent="0.25">
      <c r="A1851" s="14" t="s">
        <v>5302</v>
      </c>
      <c r="B1851" s="21" t="s">
        <v>11</v>
      </c>
      <c r="C1851" s="11" t="s">
        <v>5162</v>
      </c>
      <c r="D1851" s="11" t="s">
        <v>5163</v>
      </c>
      <c r="E1851" s="11">
        <v>2024</v>
      </c>
      <c r="F1851" s="11" t="s">
        <v>5303</v>
      </c>
      <c r="G1851" s="11" t="s">
        <v>5304</v>
      </c>
      <c r="H1851" s="11" t="s">
        <v>324</v>
      </c>
      <c r="I1851" s="22" t="str" cm="1">
        <f t="array" ref="I1851">_xlfn.XLOOKUP(A1851, [1]July!A$2:A$4499, [1]July!P$2:P$4499, No)</f>
        <v/>
      </c>
      <c r="J1851" s="1">
        <v>1872488</v>
      </c>
    </row>
    <row r="1852" spans="1:10" s="20" customFormat="1" ht="47.25" x14ac:dyDescent="0.25">
      <c r="A1852" s="14" t="s">
        <v>5305</v>
      </c>
      <c r="B1852" s="21" t="s">
        <v>11</v>
      </c>
      <c r="C1852" s="11" t="s">
        <v>5162</v>
      </c>
      <c r="D1852" s="11" t="s">
        <v>5163</v>
      </c>
      <c r="E1852" s="11">
        <v>2024</v>
      </c>
      <c r="F1852" s="11" t="s">
        <v>5306</v>
      </c>
      <c r="G1852" s="11" t="s">
        <v>5307</v>
      </c>
      <c r="H1852" s="11" t="s">
        <v>324</v>
      </c>
      <c r="I1852" s="22" t="str" cm="1">
        <f t="array" ref="I1852">_xlfn.XLOOKUP(A1852, [1]July!A$2:A$4499, [1]July!P$2:P$4499, No)</f>
        <v>LA-04</v>
      </c>
      <c r="J1852" s="1">
        <v>1059315</v>
      </c>
    </row>
    <row r="1853" spans="1:10" s="20" customFormat="1" ht="47.25" x14ac:dyDescent="0.25">
      <c r="A1853" s="2" t="s">
        <v>5308</v>
      </c>
      <c r="B1853" s="21" t="s">
        <v>11</v>
      </c>
      <c r="C1853" s="11" t="s">
        <v>5162</v>
      </c>
      <c r="D1853" s="11" t="s">
        <v>5163</v>
      </c>
      <c r="E1853" s="11">
        <v>2023</v>
      </c>
      <c r="F1853" s="11" t="s">
        <v>5309</v>
      </c>
      <c r="G1853" s="11" t="s">
        <v>5310</v>
      </c>
      <c r="H1853" s="11" t="s">
        <v>324</v>
      </c>
      <c r="I1853" s="22" t="str" cm="1">
        <f t="array" ref="I1853">_xlfn.XLOOKUP(A1853, [1]July!A$2:A$4499, [1]July!P$2:P$4499, No)</f>
        <v>LA-03</v>
      </c>
      <c r="J1853" s="1">
        <v>4035045</v>
      </c>
    </row>
    <row r="1854" spans="1:10" s="20" customFormat="1" ht="31.5" x14ac:dyDescent="0.25">
      <c r="A1854" s="14" t="s">
        <v>5311</v>
      </c>
      <c r="B1854" s="21" t="s">
        <v>11</v>
      </c>
      <c r="C1854" s="11" t="s">
        <v>5162</v>
      </c>
      <c r="D1854" s="11" t="s">
        <v>5163</v>
      </c>
      <c r="E1854" s="11">
        <v>2024</v>
      </c>
      <c r="F1854" s="11" t="s">
        <v>5312</v>
      </c>
      <c r="G1854" s="11" t="s">
        <v>5313</v>
      </c>
      <c r="H1854" s="11" t="s">
        <v>324</v>
      </c>
      <c r="I1854" s="22" t="str" cm="1">
        <f t="array" ref="I1854">_xlfn.XLOOKUP(A1854, [1]July!A$2:A$4499, [1]July!P$2:P$4499, No)</f>
        <v>LA-04</v>
      </c>
      <c r="J1854" s="1">
        <v>2330843</v>
      </c>
    </row>
    <row r="1855" spans="1:10" s="20" customFormat="1" ht="47.25" x14ac:dyDescent="0.25">
      <c r="A1855" s="14" t="s">
        <v>5314</v>
      </c>
      <c r="B1855" s="21" t="s">
        <v>11</v>
      </c>
      <c r="C1855" s="11" t="s">
        <v>5162</v>
      </c>
      <c r="D1855" s="11" t="s">
        <v>5163</v>
      </c>
      <c r="E1855" s="11">
        <v>2023</v>
      </c>
      <c r="F1855" s="11" t="s">
        <v>5315</v>
      </c>
      <c r="G1855" s="11" t="s">
        <v>5316</v>
      </c>
      <c r="H1855" s="11" t="s">
        <v>342</v>
      </c>
      <c r="I1855" s="22" t="str" cm="1">
        <f t="array" ref="I1855">_xlfn.XLOOKUP(A1855, [1]July!A$2:A$4499, [1]July!P$2:P$4499, No)</f>
        <v>MA-01</v>
      </c>
      <c r="J1855" s="1">
        <v>11939933</v>
      </c>
    </row>
    <row r="1856" spans="1:10" s="20" customFormat="1" ht="47.25" x14ac:dyDescent="0.25">
      <c r="A1856" s="14" t="s">
        <v>5317</v>
      </c>
      <c r="B1856" s="21" t="s">
        <v>11</v>
      </c>
      <c r="C1856" s="11" t="s">
        <v>5162</v>
      </c>
      <c r="D1856" s="11" t="s">
        <v>5163</v>
      </c>
      <c r="E1856" s="11">
        <v>2023</v>
      </c>
      <c r="F1856" s="11" t="s">
        <v>5318</v>
      </c>
      <c r="G1856" s="11" t="s">
        <v>5318</v>
      </c>
      <c r="H1856" s="11" t="s">
        <v>342</v>
      </c>
      <c r="I1856" s="22" t="str" cm="1">
        <f t="array" ref="I1856">_xlfn.XLOOKUP(A1856, [1]July!A$2:A$4499, [1]July!P$2:P$4499, No)</f>
        <v>MA-01</v>
      </c>
      <c r="J1856" s="1">
        <v>7339940</v>
      </c>
    </row>
    <row r="1857" spans="1:10" s="20" customFormat="1" ht="31.5" x14ac:dyDescent="0.25">
      <c r="A1857" s="14" t="s">
        <v>5319</v>
      </c>
      <c r="B1857" s="21" t="s">
        <v>11</v>
      </c>
      <c r="C1857" s="11" t="s">
        <v>5162</v>
      </c>
      <c r="D1857" s="11" t="s">
        <v>5163</v>
      </c>
      <c r="E1857" s="11">
        <v>2024</v>
      </c>
      <c r="F1857" s="11" t="s">
        <v>5320</v>
      </c>
      <c r="G1857" s="11" t="s">
        <v>5321</v>
      </c>
      <c r="H1857" s="11" t="s">
        <v>92</v>
      </c>
      <c r="I1857" s="22" t="str" cm="1">
        <f t="array" ref="I1857">_xlfn.XLOOKUP(A1857, [1]July!A$2:A$4499, [1]July!P$2:P$4499, No)</f>
        <v>MS-01</v>
      </c>
      <c r="J1857" s="1">
        <v>7180655</v>
      </c>
    </row>
    <row r="1858" spans="1:10" s="20" customFormat="1" ht="31.5" x14ac:dyDescent="0.25">
      <c r="A1858" s="14" t="s">
        <v>5322</v>
      </c>
      <c r="B1858" s="21" t="s">
        <v>11</v>
      </c>
      <c r="C1858" s="11" t="s">
        <v>5162</v>
      </c>
      <c r="D1858" s="11" t="s">
        <v>5163</v>
      </c>
      <c r="E1858" s="11">
        <v>2024</v>
      </c>
      <c r="F1858" s="11" t="s">
        <v>5323</v>
      </c>
      <c r="G1858" s="11" t="s">
        <v>5324</v>
      </c>
      <c r="H1858" s="11" t="s">
        <v>92</v>
      </c>
      <c r="I1858" s="22" t="str" cm="1">
        <f t="array" ref="I1858">_xlfn.XLOOKUP(A1858, [1]July!A$2:A$4499, [1]July!P$2:P$4499, No)</f>
        <v>MS-01</v>
      </c>
      <c r="J1858" s="1">
        <v>8194580</v>
      </c>
    </row>
    <row r="1859" spans="1:10" s="20" customFormat="1" ht="47.25" x14ac:dyDescent="0.25">
      <c r="A1859" s="14" t="s">
        <v>5325</v>
      </c>
      <c r="B1859" s="21" t="s">
        <v>11</v>
      </c>
      <c r="C1859" s="11" t="s">
        <v>5162</v>
      </c>
      <c r="D1859" s="11" t="s">
        <v>5163</v>
      </c>
      <c r="E1859" s="11">
        <v>2023</v>
      </c>
      <c r="F1859" s="11" t="s">
        <v>5326</v>
      </c>
      <c r="G1859" s="11" t="s">
        <v>5327</v>
      </c>
      <c r="H1859" s="11" t="s">
        <v>92</v>
      </c>
      <c r="I1859" s="22" t="str" cm="1">
        <f t="array" ref="I1859">_xlfn.XLOOKUP(A1859, [1]July!A$2:A$4499, [1]July!P$2:P$4499, No)</f>
        <v>MS-04</v>
      </c>
      <c r="J1859" s="1">
        <v>397308</v>
      </c>
    </row>
    <row r="1860" spans="1:10" s="20" customFormat="1" ht="47.25" x14ac:dyDescent="0.25">
      <c r="A1860" s="14" t="s">
        <v>5328</v>
      </c>
      <c r="B1860" s="21" t="s">
        <v>11</v>
      </c>
      <c r="C1860" s="11" t="s">
        <v>5162</v>
      </c>
      <c r="D1860" s="11" t="s">
        <v>5163</v>
      </c>
      <c r="E1860" s="11">
        <v>2024</v>
      </c>
      <c r="F1860" s="11" t="s">
        <v>5326</v>
      </c>
      <c r="G1860" s="11" t="s">
        <v>5329</v>
      </c>
      <c r="H1860" s="11" t="s">
        <v>92</v>
      </c>
      <c r="I1860" s="22" t="str" cm="1">
        <f t="array" ref="I1860">_xlfn.XLOOKUP(A1860, [1]July!A$2:A$4499, [1]July!P$2:P$4499, No)</f>
        <v>MS-04</v>
      </c>
      <c r="J1860" s="1">
        <v>3854054</v>
      </c>
    </row>
    <row r="1861" spans="1:10" s="20" customFormat="1" ht="63" x14ac:dyDescent="0.25">
      <c r="A1861" s="2" t="s">
        <v>5330</v>
      </c>
      <c r="B1861" s="21" t="s">
        <v>11</v>
      </c>
      <c r="C1861" s="11" t="s">
        <v>5162</v>
      </c>
      <c r="D1861" s="11" t="s">
        <v>5163</v>
      </c>
      <c r="E1861" s="11">
        <v>2023</v>
      </c>
      <c r="F1861" s="11" t="s">
        <v>5331</v>
      </c>
      <c r="G1861" s="11" t="s">
        <v>5332</v>
      </c>
      <c r="H1861" s="11" t="s">
        <v>96</v>
      </c>
      <c r="I1861" s="22" t="str" cm="1">
        <f t="array" ref="I1861">_xlfn.XLOOKUP(A1861, [1]July!A$2:A$4499, [1]July!P$2:P$4499, No)</f>
        <v>MO-07</v>
      </c>
      <c r="J1861" s="1">
        <v>20040000</v>
      </c>
    </row>
    <row r="1862" spans="1:10" s="20" customFormat="1" ht="31.5" x14ac:dyDescent="0.25">
      <c r="A1862" s="14" t="s">
        <v>5333</v>
      </c>
      <c r="B1862" s="21" t="s">
        <v>11</v>
      </c>
      <c r="C1862" s="11" t="s">
        <v>5162</v>
      </c>
      <c r="D1862" s="11" t="s">
        <v>5163</v>
      </c>
      <c r="E1862" s="11">
        <v>2023</v>
      </c>
      <c r="F1862" s="11" t="s">
        <v>5334</v>
      </c>
      <c r="G1862" s="11" t="s">
        <v>5335</v>
      </c>
      <c r="H1862" s="11" t="s">
        <v>96</v>
      </c>
      <c r="I1862" s="22" t="str" cm="1">
        <f t="array" ref="I1862">_xlfn.XLOOKUP(A1862, [1]July!A$2:A$4499, [1]July!P$2:P$4499, No)</f>
        <v>MO-08</v>
      </c>
      <c r="J1862" s="1">
        <v>3657675</v>
      </c>
    </row>
    <row r="1863" spans="1:10" s="20" customFormat="1" ht="31.5" x14ac:dyDescent="0.25">
      <c r="A1863" s="14" t="s">
        <v>5336</v>
      </c>
      <c r="B1863" s="21" t="s">
        <v>11</v>
      </c>
      <c r="C1863" s="11" t="s">
        <v>5162</v>
      </c>
      <c r="D1863" s="11" t="s">
        <v>5163</v>
      </c>
      <c r="E1863" s="11">
        <v>2024</v>
      </c>
      <c r="F1863" s="11" t="s">
        <v>5337</v>
      </c>
      <c r="G1863" s="11" t="s">
        <v>5338</v>
      </c>
      <c r="H1863" s="11" t="s">
        <v>103</v>
      </c>
      <c r="I1863" s="22" t="str" cm="1">
        <f t="array" ref="I1863">_xlfn.XLOOKUP(A1863, [1]July!A$2:A$4499, [1]July!P$2:P$4499, No)</f>
        <v>MT-02</v>
      </c>
      <c r="J1863" s="1">
        <v>35884</v>
      </c>
    </row>
    <row r="1864" spans="1:10" s="20" customFormat="1" ht="299.25" x14ac:dyDescent="0.25">
      <c r="A1864" s="14" t="s">
        <v>5339</v>
      </c>
      <c r="B1864" s="21" t="s">
        <v>11</v>
      </c>
      <c r="C1864" s="11" t="s">
        <v>5162</v>
      </c>
      <c r="D1864" s="11" t="s">
        <v>5163</v>
      </c>
      <c r="E1864" s="11">
        <v>2023</v>
      </c>
      <c r="F1864" s="11" t="s">
        <v>5340</v>
      </c>
      <c r="G1864" s="11" t="s">
        <v>5341</v>
      </c>
      <c r="H1864" s="11" t="s">
        <v>388</v>
      </c>
      <c r="I1864" s="22"/>
      <c r="J1864" s="1">
        <v>1347078</v>
      </c>
    </row>
    <row r="1865" spans="1:10" s="20" customFormat="1" ht="31.5" x14ac:dyDescent="0.25">
      <c r="A1865" s="14" t="s">
        <v>5342</v>
      </c>
      <c r="B1865" s="21" t="s">
        <v>11</v>
      </c>
      <c r="C1865" s="11" t="s">
        <v>5162</v>
      </c>
      <c r="D1865" s="11" t="s">
        <v>5163</v>
      </c>
      <c r="E1865" s="11">
        <v>2024</v>
      </c>
      <c r="F1865" s="11" t="s">
        <v>5343</v>
      </c>
      <c r="G1865" s="11" t="s">
        <v>5344</v>
      </c>
      <c r="H1865" s="11" t="s">
        <v>388</v>
      </c>
      <c r="I1865" s="22" t="str" cm="1">
        <f t="array" ref="I1865">_xlfn.XLOOKUP(A1865, [1]July!A$2:A$4499, [1]July!P$2:P$4499, No)</f>
        <v>NE-03</v>
      </c>
      <c r="J1865" s="1">
        <v>216274</v>
      </c>
    </row>
    <row r="1866" spans="1:10" s="20" customFormat="1" ht="31.5" x14ac:dyDescent="0.25">
      <c r="A1866" s="14" t="s">
        <v>5345</v>
      </c>
      <c r="B1866" s="21" t="s">
        <v>11</v>
      </c>
      <c r="C1866" s="11" t="s">
        <v>5162</v>
      </c>
      <c r="D1866" s="11" t="s">
        <v>5163</v>
      </c>
      <c r="E1866" s="11">
        <v>2023</v>
      </c>
      <c r="F1866" s="11" t="s">
        <v>5346</v>
      </c>
      <c r="G1866" s="11" t="s">
        <v>5347</v>
      </c>
      <c r="H1866" s="11" t="s">
        <v>388</v>
      </c>
      <c r="I1866" s="22" t="str" cm="1">
        <f t="array" ref="I1866">_xlfn.XLOOKUP(A1866, [1]July!A$2:A$4499, [1]July!P$2:P$4499, No)</f>
        <v>NE-02</v>
      </c>
      <c r="J1866" s="1">
        <v>25225287</v>
      </c>
    </row>
    <row r="1867" spans="1:10" s="20" customFormat="1" ht="47.25" x14ac:dyDescent="0.25">
      <c r="A1867" s="14" t="s">
        <v>5348</v>
      </c>
      <c r="B1867" s="21" t="s">
        <v>11</v>
      </c>
      <c r="C1867" s="11" t="s">
        <v>5162</v>
      </c>
      <c r="D1867" s="11" t="s">
        <v>5163</v>
      </c>
      <c r="E1867" s="11">
        <v>2024</v>
      </c>
      <c r="F1867" s="11" t="s">
        <v>5349</v>
      </c>
      <c r="G1867" s="11" t="s">
        <v>5350</v>
      </c>
      <c r="H1867" s="11" t="s">
        <v>111</v>
      </c>
      <c r="I1867" s="22" t="str" cm="1">
        <f t="array" ref="I1867">_xlfn.XLOOKUP(A1867, [1]July!A$2:A$4499, [1]July!P$2:P$4499, No)</f>
        <v>NM-01</v>
      </c>
      <c r="J1867" s="1">
        <v>431229</v>
      </c>
    </row>
    <row r="1868" spans="1:10" s="20" customFormat="1" ht="47.25" x14ac:dyDescent="0.25">
      <c r="A1868" s="14" t="s">
        <v>5351</v>
      </c>
      <c r="B1868" s="21" t="s">
        <v>11</v>
      </c>
      <c r="C1868" s="11" t="s">
        <v>5162</v>
      </c>
      <c r="D1868" s="11" t="s">
        <v>5163</v>
      </c>
      <c r="E1868" s="11">
        <v>2023</v>
      </c>
      <c r="F1868" s="11" t="s">
        <v>5352</v>
      </c>
      <c r="G1868" s="11" t="s">
        <v>5353</v>
      </c>
      <c r="H1868" s="11" t="s">
        <v>115</v>
      </c>
      <c r="I1868" s="22" t="str" cm="1">
        <f t="array" ref="I1868">_xlfn.XLOOKUP(A1868, [1]July!A$2:A$4499, [1]July!P$2:P$4499, No)</f>
        <v>NY-23</v>
      </c>
      <c r="J1868" s="4">
        <v>4951197</v>
      </c>
    </row>
    <row r="1869" spans="1:10" s="20" customFormat="1" ht="31.5" x14ac:dyDescent="0.25">
      <c r="A1869" s="14" t="s">
        <v>5354</v>
      </c>
      <c r="B1869" s="21" t="s">
        <v>11</v>
      </c>
      <c r="C1869" s="11" t="s">
        <v>5162</v>
      </c>
      <c r="D1869" s="11" t="s">
        <v>5163</v>
      </c>
      <c r="E1869" s="11">
        <v>2023</v>
      </c>
      <c r="F1869" s="11" t="s">
        <v>5355</v>
      </c>
      <c r="G1869" s="11" t="s">
        <v>5356</v>
      </c>
      <c r="H1869" s="11" t="s">
        <v>115</v>
      </c>
      <c r="I1869" s="22" t="str" cm="1">
        <f t="array" ref="I1869">_xlfn.XLOOKUP(A1869, [1]July!A$2:A$4499, [1]July!P$2:P$4499, No)</f>
        <v>NY-23</v>
      </c>
      <c r="J1869" s="1">
        <v>9288000</v>
      </c>
    </row>
    <row r="1870" spans="1:10" s="20" customFormat="1" ht="31.5" x14ac:dyDescent="0.25">
      <c r="A1870" s="14" t="s">
        <v>5357</v>
      </c>
      <c r="B1870" s="21" t="s">
        <v>11</v>
      </c>
      <c r="C1870" s="11" t="s">
        <v>5162</v>
      </c>
      <c r="D1870" s="11" t="s">
        <v>5163</v>
      </c>
      <c r="E1870" s="11">
        <v>2023</v>
      </c>
      <c r="F1870" s="11" t="s">
        <v>5355</v>
      </c>
      <c r="G1870" s="11" t="s">
        <v>5356</v>
      </c>
      <c r="H1870" s="11" t="s">
        <v>115</v>
      </c>
      <c r="I1870" s="22" t="str" cm="1">
        <f t="array" ref="I1870">_xlfn.XLOOKUP(A1870, [1]July!A$2:A$4499, [1]July!P$2:P$4499, No)</f>
        <v>NY-23</v>
      </c>
      <c r="J1870" s="1">
        <v>89000</v>
      </c>
    </row>
    <row r="1871" spans="1:10" s="20" customFormat="1" ht="31.5" x14ac:dyDescent="0.25">
      <c r="A1871" s="14" t="s">
        <v>5358</v>
      </c>
      <c r="B1871" s="21" t="s">
        <v>11</v>
      </c>
      <c r="C1871" s="11" t="s">
        <v>5162</v>
      </c>
      <c r="D1871" s="11" t="s">
        <v>5163</v>
      </c>
      <c r="E1871" s="11">
        <v>2023</v>
      </c>
      <c r="F1871" s="11" t="s">
        <v>5359</v>
      </c>
      <c r="G1871" s="11" t="s">
        <v>5360</v>
      </c>
      <c r="H1871" s="11" t="s">
        <v>119</v>
      </c>
      <c r="I1871" s="22" t="str" cm="1">
        <f t="array" ref="I1871">_xlfn.XLOOKUP(A1871, [1]July!A$2:A$4499, [1]July!P$2:P$4499, No)</f>
        <v>NC-01</v>
      </c>
      <c r="J1871" s="1">
        <v>3179837</v>
      </c>
    </row>
    <row r="1872" spans="1:10" s="20" customFormat="1" ht="31.5" x14ac:dyDescent="0.25">
      <c r="A1872" s="14" t="s">
        <v>5361</v>
      </c>
      <c r="B1872" s="21" t="s">
        <v>11</v>
      </c>
      <c r="C1872" s="11" t="s">
        <v>5162</v>
      </c>
      <c r="D1872" s="11" t="s">
        <v>5163</v>
      </c>
      <c r="E1872" s="11">
        <v>2024</v>
      </c>
      <c r="F1872" s="11" t="s">
        <v>5362</v>
      </c>
      <c r="G1872" s="11" t="s">
        <v>5350</v>
      </c>
      <c r="H1872" s="11" t="s">
        <v>119</v>
      </c>
      <c r="I1872" s="22" t="str" cm="1">
        <f t="array" ref="I1872">_xlfn.XLOOKUP(A1872, [1]July!A$2:A$4499, [1]July!P$2:P$4499, No)</f>
        <v>NC-08</v>
      </c>
      <c r="J1872" s="1">
        <v>14000</v>
      </c>
    </row>
    <row r="1873" spans="1:10" s="20" customFormat="1" ht="31.5" x14ac:dyDescent="0.25">
      <c r="A1873" s="14" t="s">
        <v>5363</v>
      </c>
      <c r="B1873" s="21" t="s">
        <v>11</v>
      </c>
      <c r="C1873" s="11" t="s">
        <v>5162</v>
      </c>
      <c r="D1873" s="11" t="s">
        <v>5163</v>
      </c>
      <c r="E1873" s="11">
        <v>2024</v>
      </c>
      <c r="F1873" s="11" t="s">
        <v>5364</v>
      </c>
      <c r="G1873" s="11" t="s">
        <v>5365</v>
      </c>
      <c r="H1873" s="11" t="s">
        <v>119</v>
      </c>
      <c r="I1873" s="22" t="str" cm="1">
        <f t="array" ref="I1873">_xlfn.XLOOKUP(A1873, [1]July!A$2:A$4499, [1]July!P$2:P$4499, No)</f>
        <v>NC-10</v>
      </c>
      <c r="J1873" s="1">
        <v>9609485</v>
      </c>
    </row>
    <row r="1874" spans="1:10" s="20" customFormat="1" ht="31.5" x14ac:dyDescent="0.25">
      <c r="A1874" s="14" t="s">
        <v>5366</v>
      </c>
      <c r="B1874" s="21" t="s">
        <v>11</v>
      </c>
      <c r="C1874" s="11" t="s">
        <v>5162</v>
      </c>
      <c r="D1874" s="11" t="s">
        <v>5163</v>
      </c>
      <c r="E1874" s="11">
        <v>2023</v>
      </c>
      <c r="F1874" s="11" t="s">
        <v>5367</v>
      </c>
      <c r="G1874" s="11" t="s">
        <v>5368</v>
      </c>
      <c r="H1874" s="11" t="s">
        <v>119</v>
      </c>
      <c r="I1874" s="22" t="str" cm="1">
        <f t="array" ref="I1874">_xlfn.XLOOKUP(A1874, [1]July!A$2:A$4499, [1]July!P$2:P$4499, No)</f>
        <v>NC-01</v>
      </c>
      <c r="J1874" s="1">
        <v>5428269</v>
      </c>
    </row>
    <row r="1875" spans="1:10" s="20" customFormat="1" ht="31.5" x14ac:dyDescent="0.25">
      <c r="A1875" s="14" t="s">
        <v>5369</v>
      </c>
      <c r="B1875" s="21" t="s">
        <v>11</v>
      </c>
      <c r="C1875" s="11" t="s">
        <v>5162</v>
      </c>
      <c r="D1875" s="11" t="s">
        <v>5163</v>
      </c>
      <c r="E1875" s="11">
        <v>2024</v>
      </c>
      <c r="F1875" s="11" t="s">
        <v>5370</v>
      </c>
      <c r="G1875" s="11" t="s">
        <v>5371</v>
      </c>
      <c r="H1875" s="11" t="s">
        <v>119</v>
      </c>
      <c r="I1875" s="22" t="str" cm="1">
        <f t="array" ref="I1875">_xlfn.XLOOKUP(A1875, [1]July!A$2:A$4499, [1]July!P$2:P$4499, No)</f>
        <v/>
      </c>
      <c r="J1875" s="1">
        <v>3182650</v>
      </c>
    </row>
    <row r="1876" spans="1:10" s="20" customFormat="1" ht="31.5" x14ac:dyDescent="0.25">
      <c r="A1876" s="14" t="s">
        <v>5372</v>
      </c>
      <c r="B1876" s="21" t="s">
        <v>11</v>
      </c>
      <c r="C1876" s="11" t="s">
        <v>5162</v>
      </c>
      <c r="D1876" s="11" t="s">
        <v>5163</v>
      </c>
      <c r="E1876" s="11">
        <v>2024</v>
      </c>
      <c r="F1876" s="11" t="s">
        <v>5373</v>
      </c>
      <c r="G1876" s="11" t="s">
        <v>5374</v>
      </c>
      <c r="H1876" s="11" t="s">
        <v>435</v>
      </c>
      <c r="I1876" s="22" t="str" cm="1">
        <f t="array" ref="I1876">_xlfn.XLOOKUP(A1876, [1]July!A$2:A$4499, [1]July!P$2:P$4499, No)</f>
        <v>OH-08</v>
      </c>
      <c r="J1876" s="1">
        <v>575000</v>
      </c>
    </row>
    <row r="1877" spans="1:10" s="20" customFormat="1" ht="31.5" x14ac:dyDescent="0.25">
      <c r="A1877" s="14" t="s">
        <v>5375</v>
      </c>
      <c r="B1877" s="21" t="s">
        <v>11</v>
      </c>
      <c r="C1877" s="11" t="s">
        <v>5162</v>
      </c>
      <c r="D1877" s="11" t="s">
        <v>5163</v>
      </c>
      <c r="E1877" s="11">
        <v>2023</v>
      </c>
      <c r="F1877" s="11" t="s">
        <v>5376</v>
      </c>
      <c r="G1877" s="11" t="s">
        <v>5377</v>
      </c>
      <c r="H1877" s="11" t="s">
        <v>435</v>
      </c>
      <c r="I1877" s="22" t="str" cm="1">
        <f t="array" ref="I1877">_xlfn.XLOOKUP(A1877, [1]July!A$2:A$4499, [1]July!P$2:P$4499, No)</f>
        <v>OH-12</v>
      </c>
      <c r="J1877" s="1">
        <v>6598252</v>
      </c>
    </row>
    <row r="1878" spans="1:10" s="20" customFormat="1" ht="47.25" x14ac:dyDescent="0.25">
      <c r="A1878" s="14" t="s">
        <v>5378</v>
      </c>
      <c r="B1878" s="21" t="s">
        <v>11</v>
      </c>
      <c r="C1878" s="11" t="s">
        <v>5162</v>
      </c>
      <c r="D1878" s="11" t="s">
        <v>5163</v>
      </c>
      <c r="E1878" s="11">
        <v>2023</v>
      </c>
      <c r="F1878" s="11" t="s">
        <v>5373</v>
      </c>
      <c r="G1878" s="11" t="s">
        <v>5379</v>
      </c>
      <c r="H1878" s="11" t="s">
        <v>435</v>
      </c>
      <c r="I1878" s="22" t="str" cm="1">
        <f t="array" ref="I1878">_xlfn.XLOOKUP(A1878, [1]July!A$2:A$4499, [1]July!P$2:P$4499, No)</f>
        <v>OH-08</v>
      </c>
      <c r="J1878" s="1">
        <v>645000</v>
      </c>
    </row>
    <row r="1879" spans="1:10" s="20" customFormat="1" ht="31.5" x14ac:dyDescent="0.25">
      <c r="A1879" s="14" t="s">
        <v>5380</v>
      </c>
      <c r="B1879" s="21" t="s">
        <v>11</v>
      </c>
      <c r="C1879" s="11" t="s">
        <v>5162</v>
      </c>
      <c r="D1879" s="11" t="s">
        <v>5163</v>
      </c>
      <c r="E1879" s="11">
        <v>2023</v>
      </c>
      <c r="F1879" s="11" t="s">
        <v>5381</v>
      </c>
      <c r="G1879" s="11" t="s">
        <v>5382</v>
      </c>
      <c r="H1879" s="11" t="s">
        <v>129</v>
      </c>
      <c r="I1879" s="22" t="str" cm="1">
        <f t="array" ref="I1879">_xlfn.XLOOKUP(A1879, [1]July!A$2:A$4499, [1]July!P$2:P$4499, No)</f>
        <v>OK-02</v>
      </c>
      <c r="J1879" s="1">
        <v>740386</v>
      </c>
    </row>
    <row r="1880" spans="1:10" s="20" customFormat="1" ht="31.5" x14ac:dyDescent="0.25">
      <c r="A1880" s="14" t="s">
        <v>5383</v>
      </c>
      <c r="B1880" s="21" t="s">
        <v>11</v>
      </c>
      <c r="C1880" s="11" t="s">
        <v>5162</v>
      </c>
      <c r="D1880" s="11" t="s">
        <v>5163</v>
      </c>
      <c r="E1880" s="11">
        <v>2023</v>
      </c>
      <c r="F1880" s="11" t="s">
        <v>5384</v>
      </c>
      <c r="G1880" s="11" t="s">
        <v>5385</v>
      </c>
      <c r="H1880" s="11" t="s">
        <v>136</v>
      </c>
      <c r="I1880" s="22" t="str" cm="1">
        <f t="array" ref="I1880">_xlfn.XLOOKUP(A1880, [1]July!A$2:A$4499, [1]July!P$2:P$4499, No)</f>
        <v>PA-13</v>
      </c>
      <c r="J1880" s="1">
        <v>5564097</v>
      </c>
    </row>
    <row r="1881" spans="1:10" s="20" customFormat="1" ht="47.25" x14ac:dyDescent="0.25">
      <c r="A1881" s="14" t="s">
        <v>5386</v>
      </c>
      <c r="B1881" s="21" t="s">
        <v>11</v>
      </c>
      <c r="C1881" s="11" t="s">
        <v>5162</v>
      </c>
      <c r="D1881" s="11" t="s">
        <v>5163</v>
      </c>
      <c r="E1881" s="11">
        <v>2023</v>
      </c>
      <c r="F1881" s="11" t="s">
        <v>5387</v>
      </c>
      <c r="G1881" s="11" t="s">
        <v>5388</v>
      </c>
      <c r="H1881" s="11" t="s">
        <v>136</v>
      </c>
      <c r="I1881" s="22" t="str" cm="1">
        <f t="array" ref="I1881">_xlfn.XLOOKUP(A1881, [1]July!A$2:A$4499, [1]July!P$2:P$4499, No)</f>
        <v>PA-02</v>
      </c>
      <c r="J1881" s="1">
        <v>75000145</v>
      </c>
    </row>
    <row r="1882" spans="1:10" s="20" customFormat="1" ht="47.25" x14ac:dyDescent="0.25">
      <c r="A1882" s="14" t="s">
        <v>5389</v>
      </c>
      <c r="B1882" s="21" t="s">
        <v>11</v>
      </c>
      <c r="C1882" s="11" t="s">
        <v>5162</v>
      </c>
      <c r="D1882" s="11" t="s">
        <v>5163</v>
      </c>
      <c r="E1882" s="11">
        <v>2024</v>
      </c>
      <c r="F1882" s="11" t="s">
        <v>5387</v>
      </c>
      <c r="G1882" s="11" t="s">
        <v>5390</v>
      </c>
      <c r="H1882" s="11" t="s">
        <v>136</v>
      </c>
      <c r="I1882" s="22" t="str" cm="1">
        <f t="array" ref="I1882">_xlfn.XLOOKUP(A1882, [1]July!A$2:A$4499, [1]July!P$2:P$4499, No)</f>
        <v>PA-02</v>
      </c>
      <c r="J1882" s="13">
        <v>39999855</v>
      </c>
    </row>
    <row r="1883" spans="1:10" s="20" customFormat="1" ht="31.5" x14ac:dyDescent="0.25">
      <c r="A1883" s="14" t="s">
        <v>5391</v>
      </c>
      <c r="B1883" s="21" t="s">
        <v>11</v>
      </c>
      <c r="C1883" s="11" t="s">
        <v>5162</v>
      </c>
      <c r="D1883" s="11" t="s">
        <v>5163</v>
      </c>
      <c r="E1883" s="11">
        <v>2023</v>
      </c>
      <c r="F1883" s="11" t="s">
        <v>5392</v>
      </c>
      <c r="G1883" s="11" t="s">
        <v>5393</v>
      </c>
      <c r="H1883" s="11" t="s">
        <v>474</v>
      </c>
      <c r="I1883" s="22" t="str" cm="1">
        <f t="array" ref="I1883">_xlfn.XLOOKUP(A1883, [1]July!A$2:A$4499, [1]July!P$2:P$4499, No)</f>
        <v>SC-03</v>
      </c>
      <c r="J1883" s="1">
        <v>4000000</v>
      </c>
    </row>
    <row r="1884" spans="1:10" s="20" customFormat="1" ht="31.5" x14ac:dyDescent="0.25">
      <c r="A1884" s="14" t="s">
        <v>5394</v>
      </c>
      <c r="B1884" s="21" t="s">
        <v>11</v>
      </c>
      <c r="C1884" s="11" t="s">
        <v>5162</v>
      </c>
      <c r="D1884" s="11" t="s">
        <v>5163</v>
      </c>
      <c r="E1884" s="11">
        <v>2024</v>
      </c>
      <c r="F1884" s="11" t="s">
        <v>5395</v>
      </c>
      <c r="G1884" s="11" t="s">
        <v>5396</v>
      </c>
      <c r="H1884" s="11" t="s">
        <v>474</v>
      </c>
      <c r="I1884" s="22" t="str" cm="1">
        <f t="array" ref="I1884">_xlfn.XLOOKUP(A1884, [1]July!A$2:A$4499, [1]July!P$2:P$4499, No)</f>
        <v>SC-05</v>
      </c>
      <c r="J1884" s="1">
        <v>1389996</v>
      </c>
    </row>
    <row r="1885" spans="1:10" s="20" customFormat="1" ht="31.5" x14ac:dyDescent="0.25">
      <c r="A1885" s="14" t="s">
        <v>5397</v>
      </c>
      <c r="B1885" s="21" t="s">
        <v>11</v>
      </c>
      <c r="C1885" s="11" t="s">
        <v>5162</v>
      </c>
      <c r="D1885" s="11" t="s">
        <v>5163</v>
      </c>
      <c r="E1885" s="11">
        <v>2024</v>
      </c>
      <c r="F1885" s="11" t="s">
        <v>5398</v>
      </c>
      <c r="G1885" s="11" t="s">
        <v>5399</v>
      </c>
      <c r="H1885" s="11" t="s">
        <v>474</v>
      </c>
      <c r="I1885" s="22" t="str" cm="1">
        <f t="array" ref="I1885">_xlfn.XLOOKUP(A1885, [1]July!A$2:A$4499, [1]July!P$2:P$4499, No)</f>
        <v>SC-03</v>
      </c>
      <c r="J1885" s="1">
        <v>6500000</v>
      </c>
    </row>
    <row r="1886" spans="1:10" s="20" customFormat="1" ht="31.5" x14ac:dyDescent="0.25">
      <c r="A1886" s="14" t="s">
        <v>5400</v>
      </c>
      <c r="B1886" s="21" t="s">
        <v>11</v>
      </c>
      <c r="C1886" s="11" t="s">
        <v>5162</v>
      </c>
      <c r="D1886" s="11" t="s">
        <v>5163</v>
      </c>
      <c r="E1886" s="11">
        <v>2024</v>
      </c>
      <c r="F1886" s="11" t="s">
        <v>5401</v>
      </c>
      <c r="G1886" s="11" t="s">
        <v>5402</v>
      </c>
      <c r="H1886" s="11" t="s">
        <v>474</v>
      </c>
      <c r="I1886" s="22" t="str" cm="1">
        <f t="array" ref="I1886">_xlfn.XLOOKUP(A1886, [1]July!A$2:A$4499, [1]July!P$2:P$4499, No)</f>
        <v>SC-03</v>
      </c>
      <c r="J1886" s="1">
        <v>8075518</v>
      </c>
    </row>
    <row r="1887" spans="1:10" s="20" customFormat="1" ht="31.5" x14ac:dyDescent="0.25">
      <c r="A1887" s="14" t="s">
        <v>5403</v>
      </c>
      <c r="B1887" s="21" t="s">
        <v>11</v>
      </c>
      <c r="C1887" s="11" t="s">
        <v>5162</v>
      </c>
      <c r="D1887" s="11" t="s">
        <v>5163</v>
      </c>
      <c r="E1887" s="11">
        <v>2024</v>
      </c>
      <c r="F1887" s="11" t="s">
        <v>5404</v>
      </c>
      <c r="G1887" s="11" t="s">
        <v>5405</v>
      </c>
      <c r="H1887" s="11" t="s">
        <v>484</v>
      </c>
      <c r="I1887" s="22" t="str" cm="1">
        <f t="array" ref="I1887">_xlfn.XLOOKUP(A1887, [1]July!A$2:A$4499, [1]July!P$2:P$4499, No)</f>
        <v/>
      </c>
      <c r="J1887" s="1">
        <v>546595</v>
      </c>
    </row>
    <row r="1888" spans="1:10" s="20" customFormat="1" ht="31.5" x14ac:dyDescent="0.25">
      <c r="A1888" s="14" t="s">
        <v>5406</v>
      </c>
      <c r="B1888" s="21" t="s">
        <v>11</v>
      </c>
      <c r="C1888" s="11" t="s">
        <v>5162</v>
      </c>
      <c r="D1888" s="11" t="s">
        <v>5163</v>
      </c>
      <c r="E1888" s="11">
        <v>2024</v>
      </c>
      <c r="F1888" s="11" t="s">
        <v>5407</v>
      </c>
      <c r="G1888" s="11" t="s">
        <v>5408</v>
      </c>
      <c r="H1888" s="11" t="s">
        <v>484</v>
      </c>
      <c r="I1888" s="22" t="str" cm="1">
        <f t="array" ref="I1888">_xlfn.XLOOKUP(A1888, [1]July!A$2:A$4499, [1]July!P$2:P$4499, No)</f>
        <v>TN-07</v>
      </c>
      <c r="J1888" s="1">
        <v>668125</v>
      </c>
    </row>
    <row r="1889" spans="1:13" ht="31.5" x14ac:dyDescent="0.25">
      <c r="A1889" s="14" t="s">
        <v>5409</v>
      </c>
      <c r="B1889" s="21" t="s">
        <v>11</v>
      </c>
      <c r="C1889" s="11" t="s">
        <v>5162</v>
      </c>
      <c r="D1889" s="11" t="s">
        <v>5163</v>
      </c>
      <c r="E1889" s="11">
        <v>2024</v>
      </c>
      <c r="F1889" s="11" t="s">
        <v>5410</v>
      </c>
      <c r="G1889" s="11" t="s">
        <v>5411</v>
      </c>
      <c r="H1889" s="11" t="s">
        <v>484</v>
      </c>
      <c r="I1889" s="22" t="str" cm="1">
        <f t="array" ref="I1889">_xlfn.XLOOKUP(A1889, [1]July!A$2:A$4499, [1]July!P$2:P$4499, No)</f>
        <v>TN-01</v>
      </c>
      <c r="J1889" s="1">
        <v>89882</v>
      </c>
      <c r="L1889" s="20"/>
      <c r="M1889" s="20"/>
    </row>
    <row r="1890" spans="1:13" ht="31.5" x14ac:dyDescent="0.25">
      <c r="A1890" s="2" t="s">
        <v>5412</v>
      </c>
      <c r="B1890" s="21" t="s">
        <v>11</v>
      </c>
      <c r="C1890" s="11" t="s">
        <v>5162</v>
      </c>
      <c r="D1890" s="11" t="s">
        <v>5163</v>
      </c>
      <c r="E1890" s="11">
        <v>2023</v>
      </c>
      <c r="F1890" s="11" t="s">
        <v>5404</v>
      </c>
      <c r="G1890" s="11" t="s">
        <v>5404</v>
      </c>
      <c r="H1890" s="11" t="s">
        <v>484</v>
      </c>
      <c r="I1890" s="22" t="str" cm="1">
        <f t="array" ref="I1890">_xlfn.XLOOKUP(A1890, [1]July!A$2:A$4499, [1]July!P$2:P$4499, No)</f>
        <v>TN-03</v>
      </c>
      <c r="J1890" s="1">
        <v>4017517</v>
      </c>
      <c r="L1890" s="20"/>
      <c r="M1890" s="20"/>
    </row>
    <row r="1891" spans="1:13" ht="47.25" x14ac:dyDescent="0.25">
      <c r="A1891" s="14" t="s">
        <v>5413</v>
      </c>
      <c r="B1891" s="21" t="s">
        <v>11</v>
      </c>
      <c r="C1891" s="11" t="s">
        <v>5162</v>
      </c>
      <c r="D1891" s="11" t="s">
        <v>5163</v>
      </c>
      <c r="E1891" s="11">
        <v>2024</v>
      </c>
      <c r="F1891" s="11" t="s">
        <v>5414</v>
      </c>
      <c r="G1891" s="11" t="s">
        <v>5415</v>
      </c>
      <c r="H1891" s="11" t="s">
        <v>484</v>
      </c>
      <c r="I1891" s="22" t="str" cm="1">
        <f t="array" ref="I1891">_xlfn.XLOOKUP(A1891, [1]July!A$2:A$4499, [1]July!P$2:P$4499, No)</f>
        <v/>
      </c>
      <c r="J1891" s="1">
        <v>42307</v>
      </c>
      <c r="L1891" s="20"/>
      <c r="M1891" s="20"/>
    </row>
    <row r="1892" spans="1:13" ht="31.5" x14ac:dyDescent="0.25">
      <c r="A1892" s="14" t="s">
        <v>5416</v>
      </c>
      <c r="B1892" s="21" t="s">
        <v>11</v>
      </c>
      <c r="C1892" s="11" t="s">
        <v>5162</v>
      </c>
      <c r="D1892" s="11" t="s">
        <v>5163</v>
      </c>
      <c r="E1892" s="11">
        <v>2024</v>
      </c>
      <c r="F1892" s="11" t="s">
        <v>5417</v>
      </c>
      <c r="G1892" s="11" t="s">
        <v>5418</v>
      </c>
      <c r="H1892" s="11" t="s">
        <v>484</v>
      </c>
      <c r="I1892" s="22" t="str" cm="1">
        <f t="array" ref="I1892">_xlfn.XLOOKUP(A1892, [1]July!A$2:A$4499, [1]July!P$2:P$4499, No)</f>
        <v>TN-02</v>
      </c>
      <c r="J1892" s="1">
        <v>5000000</v>
      </c>
      <c r="L1892" s="20"/>
      <c r="M1892" s="20"/>
    </row>
    <row r="1893" spans="1:13" ht="31.5" x14ac:dyDescent="0.25">
      <c r="A1893" s="14" t="s">
        <v>5419</v>
      </c>
      <c r="B1893" s="21" t="s">
        <v>11</v>
      </c>
      <c r="C1893" s="11" t="s">
        <v>5162</v>
      </c>
      <c r="D1893" s="11" t="s">
        <v>5163</v>
      </c>
      <c r="E1893" s="11">
        <v>2023</v>
      </c>
      <c r="F1893" s="11" t="s">
        <v>5420</v>
      </c>
      <c r="G1893" s="11" t="s">
        <v>5421</v>
      </c>
      <c r="H1893" s="11" t="s">
        <v>155</v>
      </c>
      <c r="I1893" s="22" t="str" cm="1">
        <f t="array" ref="I1893">_xlfn.XLOOKUP(A1893, [1]July!A$2:A$4499, [1]July!P$2:P$4499, No)</f>
        <v>TX-06</v>
      </c>
      <c r="J1893" s="1">
        <v>5404259</v>
      </c>
      <c r="L1893" s="20"/>
      <c r="M1893" s="20"/>
    </row>
    <row r="1894" spans="1:13" ht="31.5" x14ac:dyDescent="0.25">
      <c r="A1894" s="14" t="s">
        <v>5422</v>
      </c>
      <c r="B1894" s="21" t="s">
        <v>11</v>
      </c>
      <c r="C1894" s="11" t="s">
        <v>5162</v>
      </c>
      <c r="D1894" s="11" t="s">
        <v>5163</v>
      </c>
      <c r="E1894" s="11">
        <v>2023</v>
      </c>
      <c r="F1894" s="11" t="s">
        <v>5423</v>
      </c>
      <c r="G1894" s="11" t="s">
        <v>5424</v>
      </c>
      <c r="H1894" s="11" t="s">
        <v>155</v>
      </c>
      <c r="I1894" s="22" t="str" cm="1">
        <f t="array" ref="I1894">_xlfn.XLOOKUP(A1894, [1]July!A$2:A$4499, [1]July!P$2:P$4499, No)</f>
        <v>TX-20</v>
      </c>
      <c r="J1894" s="1">
        <v>2458115</v>
      </c>
      <c r="L1894" s="20"/>
      <c r="M1894" s="20"/>
    </row>
    <row r="1895" spans="1:13" ht="31.5" x14ac:dyDescent="0.25">
      <c r="A1895" s="14" t="s">
        <v>5425</v>
      </c>
      <c r="B1895" s="21" t="s">
        <v>11</v>
      </c>
      <c r="C1895" s="11" t="s">
        <v>5162</v>
      </c>
      <c r="D1895" s="11" t="s">
        <v>5163</v>
      </c>
      <c r="E1895" s="11">
        <v>2024</v>
      </c>
      <c r="F1895" s="11" t="s">
        <v>5426</v>
      </c>
      <c r="G1895" s="11" t="s">
        <v>5427</v>
      </c>
      <c r="H1895" s="11" t="s">
        <v>155</v>
      </c>
      <c r="I1895" s="22" t="str" cm="1">
        <f t="array" ref="I1895">_xlfn.XLOOKUP(A1895, [1]July!A$2:A$4499, [1]July!P$2:P$4499, No)</f>
        <v>TX-25</v>
      </c>
      <c r="J1895" s="1">
        <v>1000000</v>
      </c>
      <c r="L1895" s="20"/>
      <c r="M1895" s="20"/>
    </row>
    <row r="1896" spans="1:13" ht="31.5" x14ac:dyDescent="0.25">
      <c r="A1896" s="14" t="s">
        <v>5428</v>
      </c>
      <c r="B1896" s="21" t="s">
        <v>11</v>
      </c>
      <c r="C1896" s="11" t="s">
        <v>5162</v>
      </c>
      <c r="D1896" s="11" t="s">
        <v>5163</v>
      </c>
      <c r="E1896" s="11">
        <v>2024</v>
      </c>
      <c r="F1896" s="11" t="s">
        <v>5429</v>
      </c>
      <c r="G1896" s="11" t="s">
        <v>5430</v>
      </c>
      <c r="H1896" s="11" t="s">
        <v>155</v>
      </c>
      <c r="I1896" s="22" t="str" cm="1">
        <f t="array" ref="I1896">_xlfn.XLOOKUP(A1896, [1]July!A$2:A$4499, [1]July!P$2:P$4499, No)</f>
        <v>TX-19</v>
      </c>
      <c r="J1896" s="1">
        <v>14086</v>
      </c>
      <c r="L1896" s="20"/>
      <c r="M1896" s="20"/>
    </row>
    <row r="1897" spans="1:13" ht="31.5" x14ac:dyDescent="0.25">
      <c r="A1897" s="14" t="s">
        <v>5431</v>
      </c>
      <c r="B1897" s="21" t="s">
        <v>11</v>
      </c>
      <c r="C1897" s="11" t="s">
        <v>5162</v>
      </c>
      <c r="D1897" s="11" t="s">
        <v>5163</v>
      </c>
      <c r="E1897" s="11">
        <v>2024</v>
      </c>
      <c r="F1897" s="11" t="s">
        <v>5432</v>
      </c>
      <c r="G1897" s="11" t="s">
        <v>5433</v>
      </c>
      <c r="H1897" s="11" t="s">
        <v>155</v>
      </c>
      <c r="I1897" s="22" t="str" cm="1">
        <f t="array" ref="I1897">_xlfn.XLOOKUP(A1897, [1]July!A$2:A$4499, [1]July!P$2:P$4499, No)</f>
        <v>TX-27</v>
      </c>
      <c r="J1897" s="1">
        <v>4203067</v>
      </c>
      <c r="L1897" s="20"/>
      <c r="M1897" s="20"/>
    </row>
    <row r="1898" spans="1:13" ht="31.5" x14ac:dyDescent="0.25">
      <c r="A1898" s="14" t="s">
        <v>5434</v>
      </c>
      <c r="B1898" s="21" t="s">
        <v>11</v>
      </c>
      <c r="C1898" s="11" t="s">
        <v>5162</v>
      </c>
      <c r="D1898" s="11" t="s">
        <v>5163</v>
      </c>
      <c r="E1898" s="11">
        <v>2024</v>
      </c>
      <c r="F1898" s="11" t="s">
        <v>5435</v>
      </c>
      <c r="G1898" s="11" t="s">
        <v>5436</v>
      </c>
      <c r="H1898" s="11" t="s">
        <v>155</v>
      </c>
      <c r="I1898" s="22" t="str" cm="1">
        <f t="array" ref="I1898">_xlfn.XLOOKUP(A1898, [1]July!A$2:A$4499, [1]July!P$2:P$4499, No)</f>
        <v>TX-01</v>
      </c>
      <c r="J1898" s="1">
        <v>563877</v>
      </c>
      <c r="L1898" s="20"/>
      <c r="M1898" s="20"/>
    </row>
    <row r="1899" spans="1:13" ht="31.5" x14ac:dyDescent="0.25">
      <c r="A1899" s="14" t="s">
        <v>5437</v>
      </c>
      <c r="B1899" s="21" t="s">
        <v>11</v>
      </c>
      <c r="C1899" s="11" t="s">
        <v>5162</v>
      </c>
      <c r="D1899" s="11" t="s">
        <v>5163</v>
      </c>
      <c r="E1899" s="11">
        <v>2024</v>
      </c>
      <c r="F1899" s="11" t="s">
        <v>5423</v>
      </c>
      <c r="G1899" s="11" t="s">
        <v>5438</v>
      </c>
      <c r="H1899" s="11" t="s">
        <v>155</v>
      </c>
      <c r="I1899" s="22" t="str" cm="1">
        <f t="array" ref="I1899">_xlfn.XLOOKUP(A1899, [1]July!A$2:A$4499, [1]July!P$2:P$4499, No)</f>
        <v/>
      </c>
      <c r="J1899" s="1">
        <v>5500679</v>
      </c>
      <c r="L1899" s="20"/>
      <c r="M1899" s="20"/>
    </row>
    <row r="1900" spans="1:13" ht="31.5" x14ac:dyDescent="0.25">
      <c r="A1900" s="14" t="s">
        <v>5439</v>
      </c>
      <c r="B1900" s="21" t="s">
        <v>11</v>
      </c>
      <c r="C1900" s="11" t="s">
        <v>5162</v>
      </c>
      <c r="D1900" s="11" t="s">
        <v>5163</v>
      </c>
      <c r="E1900" s="11">
        <v>2024</v>
      </c>
      <c r="F1900" s="11" t="s">
        <v>5440</v>
      </c>
      <c r="G1900" s="11" t="s">
        <v>5441</v>
      </c>
      <c r="H1900" s="11" t="s">
        <v>155</v>
      </c>
      <c r="I1900" s="22" t="str" cm="1">
        <f t="array" ref="I1900">_xlfn.XLOOKUP(A1900, [1]July!A$2:A$4499, [1]July!P$2:P$4499, No)</f>
        <v>TX-06</v>
      </c>
      <c r="J1900" s="1">
        <v>3820756</v>
      </c>
      <c r="L1900" s="20"/>
      <c r="M1900" s="20"/>
    </row>
    <row r="1901" spans="1:13" ht="30.95" customHeight="1" x14ac:dyDescent="0.25">
      <c r="A1901" s="14" t="s">
        <v>5442</v>
      </c>
      <c r="B1901" s="21" t="s">
        <v>11</v>
      </c>
      <c r="C1901" s="11" t="s">
        <v>5162</v>
      </c>
      <c r="D1901" s="11" t="s">
        <v>5163</v>
      </c>
      <c r="E1901" s="11">
        <v>2024</v>
      </c>
      <c r="F1901" s="11" t="s">
        <v>5443</v>
      </c>
      <c r="G1901" s="11" t="s">
        <v>5444</v>
      </c>
      <c r="H1901" s="11" t="s">
        <v>155</v>
      </c>
      <c r="I1901" s="22" t="str" cm="1">
        <f t="array" ref="I1901">_xlfn.XLOOKUP(A1901, [1]July!A$2:A$4499, [1]July!P$2:P$4499, No)</f>
        <v>TX-11</v>
      </c>
      <c r="J1901" s="1">
        <v>3082445</v>
      </c>
      <c r="L1901" s="20"/>
      <c r="M1901" s="20"/>
    </row>
    <row r="1902" spans="1:13" ht="31.5" x14ac:dyDescent="0.25">
      <c r="A1902" s="38" t="s">
        <v>5445</v>
      </c>
      <c r="B1902" s="39" t="s">
        <v>11</v>
      </c>
      <c r="C1902" s="8" t="s">
        <v>5162</v>
      </c>
      <c r="D1902" s="8" t="s">
        <v>5163</v>
      </c>
      <c r="E1902" s="8">
        <v>2023</v>
      </c>
      <c r="F1902" s="11" t="s">
        <v>5446</v>
      </c>
      <c r="G1902" s="11" t="s">
        <v>5447</v>
      </c>
      <c r="H1902" s="11" t="s">
        <v>525</v>
      </c>
      <c r="I1902" s="41" t="str" cm="1">
        <f t="array" ref="I1902">_xlfn.XLOOKUP(A1902, [1]July!A$2:A$4499, [1]July!P$2:P$4499, No)</f>
        <v>VA-05</v>
      </c>
      <c r="J1902" s="61">
        <v>5312812</v>
      </c>
      <c r="L1902" s="20"/>
      <c r="M1902" s="20"/>
    </row>
    <row r="1903" spans="1:13" ht="31.5" x14ac:dyDescent="0.25">
      <c r="A1903" s="49" t="s">
        <v>5448</v>
      </c>
      <c r="B1903" s="39" t="s">
        <v>11</v>
      </c>
      <c r="C1903" s="38" t="s">
        <v>5162</v>
      </c>
      <c r="D1903" s="8" t="s">
        <v>5163</v>
      </c>
      <c r="E1903" s="11">
        <v>2023</v>
      </c>
      <c r="F1903" s="11" t="s">
        <v>5446</v>
      </c>
      <c r="G1903" s="11" t="s">
        <v>5447</v>
      </c>
      <c r="H1903" s="11" t="s">
        <v>525</v>
      </c>
      <c r="I1903" s="41" t="str" cm="1">
        <f t="array" ref="I1903">_xlfn.XLOOKUP(A1903, [1]July!A$2:A$4499, [1]July!P$2:P$4499, No)</f>
        <v>VA-05</v>
      </c>
      <c r="J1903" s="61">
        <v>2959516</v>
      </c>
      <c r="K1903" s="23"/>
    </row>
    <row r="1904" spans="1:13" ht="31.5" x14ac:dyDescent="0.25">
      <c r="A1904" s="49" t="s">
        <v>5449</v>
      </c>
      <c r="B1904" s="39" t="s">
        <v>11</v>
      </c>
      <c r="C1904" s="38" t="s">
        <v>5162</v>
      </c>
      <c r="D1904" s="8" t="s">
        <v>5163</v>
      </c>
      <c r="E1904" s="11">
        <v>2023</v>
      </c>
      <c r="F1904" s="11" t="s">
        <v>5446</v>
      </c>
      <c r="G1904" s="11" t="s">
        <v>5447</v>
      </c>
      <c r="H1904" s="11" t="s">
        <v>525</v>
      </c>
      <c r="I1904" s="41" t="str" cm="1">
        <f t="array" ref="I1904">_xlfn.XLOOKUP(A1904, [1]July!A$2:A$4499, [1]July!P$2:P$4499, No)</f>
        <v>VA-05</v>
      </c>
      <c r="J1904" s="61">
        <v>1780410</v>
      </c>
    </row>
    <row r="1905" spans="1:10" ht="36" customHeight="1" x14ac:dyDescent="0.25">
      <c r="A1905" s="49" t="s">
        <v>5450</v>
      </c>
      <c r="B1905" s="39" t="s">
        <v>11</v>
      </c>
      <c r="C1905" s="38" t="s">
        <v>5162</v>
      </c>
      <c r="D1905" s="8" t="s">
        <v>5163</v>
      </c>
      <c r="E1905" s="11">
        <v>2023</v>
      </c>
      <c r="F1905" s="11" t="s">
        <v>5451</v>
      </c>
      <c r="G1905" s="11" t="s">
        <v>5452</v>
      </c>
      <c r="H1905" s="8" t="s">
        <v>525</v>
      </c>
      <c r="I1905" s="41" t="s">
        <v>5453</v>
      </c>
      <c r="J1905" s="61">
        <v>31691827</v>
      </c>
    </row>
    <row r="1906" spans="1:10" ht="43.5" customHeight="1" x14ac:dyDescent="0.25">
      <c r="A1906" s="49" t="s">
        <v>5454</v>
      </c>
      <c r="B1906" s="39" t="s">
        <v>11</v>
      </c>
      <c r="C1906" s="38" t="s">
        <v>5162</v>
      </c>
      <c r="D1906" s="8" t="s">
        <v>5163</v>
      </c>
      <c r="E1906" s="11">
        <v>2023</v>
      </c>
      <c r="F1906" s="60" t="s">
        <v>5455</v>
      </c>
      <c r="G1906" s="60" t="s">
        <v>5456</v>
      </c>
      <c r="H1906" s="8" t="s">
        <v>169</v>
      </c>
      <c r="I1906" s="41" t="s">
        <v>5457</v>
      </c>
      <c r="J1906" s="61">
        <v>2115394</v>
      </c>
    </row>
    <row r="1907" spans="1:10" x14ac:dyDescent="0.25">
      <c r="A1907" s="5"/>
      <c r="B1907" s="42"/>
      <c r="C1907" s="6"/>
      <c r="D1907" s="7"/>
      <c r="E1907" s="8"/>
      <c r="F1907" s="8"/>
      <c r="G1907" s="8"/>
      <c r="H1907" s="8"/>
      <c r="I1907" s="55"/>
      <c r="J1907" s="9">
        <f>SUBTOTAL(109,Table1[Approved Amount])</f>
        <v>20282707265.900002</v>
      </c>
    </row>
  </sheetData>
  <phoneticPr fontId="8" type="noConversion"/>
  <dataValidations count="5">
    <dataValidation type="decimal" allowBlank="1" showInputMessage="1" showErrorMessage="1" errorTitle="Value beyond range" error="Selection Amount must be a number from -922337203685477 through 922337203685477." promptTitle="Decimal number" prompt="Minimum Value: -922337203685477._x000d__x000a_Maximum Value: 922337203685477._x000d__x000a_  " sqref="J43:J44" xr:uid="{F781BEB3-1D41-45FA-B88D-4C324DDEA563}">
      <formula1>-922337203685477</formula1>
      <formula2>922337203685477</formula2>
    </dataValidation>
    <dataValidation type="whole" allowBlank="1" showInputMessage="1" showErrorMessage="1" error="just enter $ amount" sqref="J5:J11 J14:J26" xr:uid="{D9EF0091-B94B-4A43-BE0E-07A147AFA37A}">
      <formula1>1</formula1>
      <formula2>999999999999</formula2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G43:G44" xr:uid="{084F4909-3389-41C8-9840-16B4959B4E55}">
      <formula1>500</formula1>
    </dataValidation>
    <dataValidation allowBlank="1" showInputMessage="1" showErrorMessage="1" error=" " promptTitle="Lookup" prompt="This Project Sponsor record must already exist in Microsoft Dynamics 365 or in this source file." sqref="F43:F44" xr:uid="{4CB31731-FB9A-438B-A1F6-EFA3C01874B5}"/>
    <dataValidation type="list" allowBlank="1" showInputMessage="1" showErrorMessage="1" prompt="Select as many FY as necessary" sqref="E1906" xr:uid="{1C1873AB-C06E-4BDF-8F2B-731359EAE811}">
      <formula1>year_list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D6C6E22E7DA4BB39C40848CFFF300" ma:contentTypeVersion="18" ma:contentTypeDescription="Create a new document." ma:contentTypeScope="" ma:versionID="54d9b08bc171e280050ee82ba659991f">
  <xsd:schema xmlns:xsd="http://www.w3.org/2001/XMLSchema" xmlns:xs="http://www.w3.org/2001/XMLSchema" xmlns:p="http://schemas.microsoft.com/office/2006/metadata/properties" xmlns:ns2="9b8bf6b6-a01d-47d4-9950-fa4cac822b11" xmlns:ns3="3395b1db-9508-4f84-963e-3fb30e0e252f" targetNamespace="http://schemas.microsoft.com/office/2006/metadata/properties" ma:root="true" ma:fieldsID="f6630906a68eb0a6285242d0c3a92dc3" ns2:_="" ns3:_="">
    <xsd:import namespace="9b8bf6b6-a01d-47d4-9950-fa4cac822b11"/>
    <xsd:import namespace="3395b1db-9508-4f84-963e-3fb30e0e2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bf6b6-a01d-47d4-9950-fa4cac822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5b1db-9508-4f84-963e-3fb30e0e2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1d1dd34-1655-4d0f-969b-a341b2b06a29}" ma:internalName="TaxCatchAll" ma:showField="CatchAllData" ma:web="3395b1db-9508-4f84-963e-3fb30e0e2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95b1db-9508-4f84-963e-3fb30e0e252f" xsi:nil="true"/>
    <lcf76f155ced4ddcb4097134ff3c332f xmlns="9b8bf6b6-a01d-47d4-9950-fa4cac822b1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7581B0-77EB-4192-8A5D-CEA87A195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bf6b6-a01d-47d4-9950-fa4cac822b11"/>
    <ds:schemaRef ds:uri="3395b1db-9508-4f84-963e-3fb30e0e2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C7DB3-1D88-432D-9D31-2D037FE0A739}">
  <ds:schemaRefs>
    <ds:schemaRef ds:uri="http://purl.org/dc/elements/1.1/"/>
    <ds:schemaRef ds:uri="3395b1db-9508-4f84-963e-3fb30e0e252f"/>
    <ds:schemaRef ds:uri="http://purl.org/dc/terms/"/>
    <ds:schemaRef ds:uri="http://schemas.openxmlformats.org/package/2006/metadata/core-properties"/>
    <ds:schemaRef ds:uri="9b8bf6b6-a01d-47d4-9950-fa4cac822b1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5255F4-7C3E-41A1-9EB2-D4370B0307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Projects as of 7.15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Kristin (OST)</dc:creator>
  <cp:keywords/>
  <dc:description/>
  <cp:lastModifiedBy>Wood, Kristin (OST)</cp:lastModifiedBy>
  <cp:revision/>
  <dcterms:created xsi:type="dcterms:W3CDTF">2025-07-15T18:38:01Z</dcterms:created>
  <dcterms:modified xsi:type="dcterms:W3CDTF">2025-07-29T12:31:05Z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0x01010052BD6C6E22E7DA4BB39C40848CFFF300</vt:lpwstr>
  </property>
  <property fmtid="{D5CDD505-2E9C-101B-9397-08002B2CF9AE}" pid="3" name="MediaServiceImageTags">
    <vt:lpwstr/>
  </property>
</Properties>
</file>