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ojfbi-my.sharepoint.us/personal/jaboyd_fbi_gov/Documents/Documents/CVSSA Reports (Quarterly)/"/>
    </mc:Choice>
  </mc:AlternateContent>
  <xr:revisionPtr revIDLastSave="689" documentId="8_{E39D45BA-609B-4850-9E50-855F19E7F24B}" xr6:coauthVersionLast="47" xr6:coauthVersionMax="47" xr10:uidLastSave="{9A97018D-EAD2-4242-AE9C-6D9FA724E798}"/>
  <bookViews>
    <workbookView xWindow="-120" yWindow="180" windowWidth="38640" windowHeight="20940" xr2:uid="{6F429031-F531-4862-A67A-DC71FAEAC97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2" i="1" l="1"/>
  <c r="L40" i="1"/>
  <c r="L36" i="1"/>
  <c r="L34" i="1"/>
  <c r="L32" i="1"/>
  <c r="L29" i="1"/>
  <c r="L25" i="1"/>
  <c r="L23" i="1"/>
  <c r="L20" i="1"/>
  <c r="L15" i="1"/>
  <c r="J42" i="1"/>
  <c r="K42" i="1"/>
  <c r="I42" i="1"/>
  <c r="H42" i="1"/>
  <c r="G42" i="1"/>
  <c r="F42" i="1"/>
  <c r="E42" i="1"/>
  <c r="D42" i="1"/>
  <c r="C42" i="1"/>
</calcChain>
</file>

<file path=xl/sharedStrings.xml><?xml version="1.0" encoding="utf-8"?>
<sst xmlns="http://schemas.openxmlformats.org/spreadsheetml/2006/main" count="72" uniqueCount="30">
  <si>
    <t>Type of Alleged Incident</t>
  </si>
  <si>
    <t>Assault with Serious Bodily Injury</t>
  </si>
  <si>
    <t>Sexual Assault</t>
  </si>
  <si>
    <t>Sexual Assault-Rape</t>
  </si>
  <si>
    <t>Total</t>
  </si>
  <si>
    <t>Vessel Operator</t>
  </si>
  <si>
    <t>Committed by Crew/Passenger</t>
  </si>
  <si>
    <t>Carnival Cruise Line</t>
  </si>
  <si>
    <t>Crew</t>
  </si>
  <si>
    <t>Other</t>
  </si>
  <si>
    <t>Passenger</t>
  </si>
  <si>
    <t>Unknown</t>
  </si>
  <si>
    <t>Disney Cruise Line</t>
  </si>
  <si>
    <t>MSC</t>
  </si>
  <si>
    <t>Norwegian Cruise Line</t>
  </si>
  <si>
    <t>Princess Cruises</t>
  </si>
  <si>
    <t>Royal Caribbean Cruise Line</t>
  </si>
  <si>
    <t>Death-Suspicious</t>
  </si>
  <si>
    <r>
      <rPr>
        <b/>
        <sz val="11"/>
        <rFont val="Calibri"/>
        <family val="2"/>
      </rPr>
      <t>Pursuant to Title 46 U.S.C., Section 3507(g)(4)(A):</t>
    </r>
    <r>
      <rPr>
        <sz val="11"/>
        <rFont val="Calibri"/>
        <family val="2"/>
      </rPr>
      <t xml:space="preserve">
The Cruise Vessel Security and Safety Act (CVSSA) prescribes security and safety requirements for most cruise ships that embark and disembark in the U.S. The Act (as amended in 2014) mandates reporting to the Federal Bureau of Investigation (FBI) of missing persons and certain alleged criminal activity occurring on board applicable cruise vessels. 
</t>
    </r>
  </si>
  <si>
    <r>
      <rPr>
        <b/>
        <sz val="12"/>
        <color rgb="FFFF0000"/>
        <rFont val="Calibri"/>
        <family val="2"/>
        <scheme val="minor"/>
      </rPr>
      <t xml:space="preserve">Attention: </t>
    </r>
    <r>
      <rPr>
        <sz val="11"/>
        <color rgb="FFFF0000"/>
        <rFont val="Calibri"/>
        <family val="2"/>
        <scheme val="minor"/>
      </rPr>
      <t>This quarterly report provides a numerical account of all incidents</t>
    </r>
    <r>
      <rPr>
        <b/>
        <sz val="11"/>
        <color rgb="FFFF0000"/>
        <rFont val="Calibri"/>
        <family val="2"/>
        <scheme val="minor"/>
      </rPr>
      <t xml:space="preserve"> (reported to the FBI during this quarter, not necessarily occurring during this quarter)
</t>
    </r>
    <r>
      <rPr>
        <sz val="11"/>
        <color rgb="FFFF0000"/>
        <rFont val="Calibri"/>
        <family val="2"/>
        <scheme val="minor"/>
      </rPr>
      <t xml:space="preserve"> of missing person and alleged crimes reported under the relevant provisions of the CVSSA
without regard to the investigative status of the incident. </t>
    </r>
  </si>
  <si>
    <t>Cruise Vessel Security &amp; Safety Act (CVSSA) Statistical Compilation
January 1, 2024 - March 31, 2024
Alleged Criminal Activity Occurring on Board Cruise Vessels</t>
  </si>
  <si>
    <t>Firing or Tampering with Vessel</t>
  </si>
  <si>
    <t>Homicide</t>
  </si>
  <si>
    <t>Kidnapping</t>
  </si>
  <si>
    <t xml:space="preserve">Missing U.S. National </t>
  </si>
  <si>
    <t>Theft &gt; $10,000</t>
  </si>
  <si>
    <t>Number of Alleged Incident</t>
  </si>
  <si>
    <t>Holland America</t>
  </si>
  <si>
    <t>Oceania Cruises</t>
  </si>
  <si>
    <t>Virgin Voyages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</si>
</sst>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name val="Calibri"/>
      <family val="2"/>
    </font>
    <font>
      <b/>
      <sz val="11"/>
      <name val="Calibri"/>
      <family val="2"/>
    </font>
    <font>
      <sz val="11"/>
      <color rgb="FFFF0000"/>
      <name val="Calibri"/>
      <family val="2"/>
      <scheme val="minor"/>
    </font>
    <font>
      <b/>
      <sz val="11"/>
      <color rgb="FFFF0000"/>
      <name val="Calibri"/>
      <family val="2"/>
      <scheme val="minor"/>
    </font>
    <font>
      <b/>
      <sz val="12"/>
      <color rgb="FFFF0000"/>
      <name val="Calibri"/>
      <family val="2"/>
      <scheme val="minor"/>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auto="1"/>
      </left>
      <right style="thin">
        <color indexed="64"/>
      </right>
      <top style="medium">
        <color indexed="64"/>
      </top>
      <bottom style="thin">
        <color indexed="64"/>
      </bottom>
      <diagonal/>
    </border>
    <border>
      <left style="thin">
        <color indexed="64"/>
      </left>
      <right style="thin">
        <color auto="1"/>
      </right>
      <top/>
      <bottom style="thin">
        <color indexed="64"/>
      </bottom>
      <diagonal/>
    </border>
    <border>
      <left style="thin">
        <color indexed="64"/>
      </left>
      <right style="thin">
        <color auto="1"/>
      </right>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auto="1"/>
      </right>
      <top style="thin">
        <color indexed="64"/>
      </top>
      <bottom style="thin">
        <color indexed="64"/>
      </bottom>
      <diagonal/>
    </border>
    <border>
      <left style="thin">
        <color indexed="64"/>
      </left>
      <right style="thin">
        <color auto="1"/>
      </right>
      <top style="thin">
        <color indexed="64"/>
      </top>
      <bottom/>
      <diagonal/>
    </border>
    <border>
      <left style="medium">
        <color indexed="64"/>
      </left>
      <right style="thin">
        <color auto="1"/>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diagonal/>
    </border>
    <border>
      <left/>
      <right/>
      <top style="thin">
        <color indexed="64"/>
      </top>
      <bottom/>
      <diagonal/>
    </border>
    <border>
      <left style="thin">
        <color auto="1"/>
      </left>
      <right style="medium">
        <color indexed="64"/>
      </right>
      <top/>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top/>
      <bottom style="thin">
        <color theme="0"/>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24">
    <xf numFmtId="0" fontId="0" fillId="0" borderId="0" xfId="0"/>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0" fillId="0" borderId="17" xfId="0" applyBorder="1"/>
    <xf numFmtId="0" fontId="0" fillId="0" borderId="14"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15" xfId="0" applyBorder="1"/>
    <xf numFmtId="0" fontId="3" fillId="0" borderId="21" xfId="0" applyFont="1" applyBorder="1"/>
    <xf numFmtId="0" fontId="3" fillId="0" borderId="19" xfId="0" applyFont="1" applyBorder="1"/>
    <xf numFmtId="0" fontId="0" fillId="0" borderId="24" xfId="0" applyBorder="1"/>
    <xf numFmtId="0" fontId="0" fillId="0" borderId="25" xfId="0" applyBorder="1"/>
    <xf numFmtId="0" fontId="3" fillId="0" borderId="24" xfId="0" applyFont="1" applyBorder="1"/>
    <xf numFmtId="0" fontId="3" fillId="0" borderId="25" xfId="0" applyFont="1" applyBorder="1"/>
    <xf numFmtId="0" fontId="3" fillId="0" borderId="20" xfId="0" applyFont="1" applyBorder="1"/>
    <xf numFmtId="0" fontId="3" fillId="0" borderId="27" xfId="0" applyFont="1" applyBorder="1"/>
    <xf numFmtId="0" fontId="3" fillId="0" borderId="8" xfId="0" applyFont="1" applyBorder="1"/>
    <xf numFmtId="0" fontId="3" fillId="0" borderId="29" xfId="0" applyFont="1" applyBorder="1"/>
    <xf numFmtId="0" fontId="3" fillId="0" borderId="30" xfId="0" applyFont="1" applyBorder="1"/>
    <xf numFmtId="0" fontId="1" fillId="0" borderId="21" xfId="0" applyFont="1" applyBorder="1"/>
    <xf numFmtId="0" fontId="0" fillId="0" borderId="26" xfId="0" applyBorder="1"/>
    <xf numFmtId="0" fontId="1" fillId="0" borderId="24" xfId="0" applyFont="1" applyBorder="1"/>
    <xf numFmtId="0" fontId="0" fillId="0" borderId="31" xfId="0" applyBorder="1"/>
    <xf numFmtId="0" fontId="0" fillId="0" borderId="24" xfId="0" applyFill="1" applyBorder="1"/>
    <xf numFmtId="0" fontId="1" fillId="0" borderId="14" xfId="0" applyFont="1" applyBorder="1"/>
    <xf numFmtId="0" fontId="2" fillId="0" borderId="19" xfId="0" applyFont="1" applyBorder="1"/>
    <xf numFmtId="0" fontId="0" fillId="0" borderId="26" xfId="0" applyFill="1" applyBorder="1"/>
    <xf numFmtId="0" fontId="1" fillId="0" borderId="25" xfId="0" applyFont="1" applyBorder="1"/>
    <xf numFmtId="0" fontId="1" fillId="0" borderId="31" xfId="0" applyFont="1" applyBorder="1"/>
    <xf numFmtId="0" fontId="1" fillId="0" borderId="15" xfId="0" applyFont="1" applyBorder="1"/>
    <xf numFmtId="0" fontId="0" fillId="0" borderId="36" xfId="0" applyBorder="1"/>
    <xf numFmtId="0" fontId="0" fillId="0" borderId="27" xfId="0" applyBorder="1"/>
    <xf numFmtId="0" fontId="0" fillId="0" borderId="28" xfId="0" applyBorder="1"/>
    <xf numFmtId="0" fontId="3" fillId="0" borderId="8" xfId="0" applyFont="1" applyBorder="1" applyAlignment="1">
      <alignment vertical="center"/>
    </xf>
    <xf numFmtId="0" fontId="0" fillId="0" borderId="0" xfId="0" applyBorder="1"/>
    <xf numFmtId="0" fontId="2" fillId="0" borderId="0" xfId="0" applyFont="1" applyBorder="1" applyAlignment="1">
      <alignment horizontal="left" vertical="top" wrapText="1"/>
    </xf>
    <xf numFmtId="0" fontId="0" fillId="0" borderId="0" xfId="0" applyBorder="1" applyAlignment="1">
      <alignment horizontal="left" vertical="top"/>
    </xf>
    <xf numFmtId="0" fontId="0" fillId="0" borderId="43" xfId="0" applyBorder="1" applyAlignment="1">
      <alignment horizontal="left" vertical="top"/>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vertical="top"/>
    </xf>
    <xf numFmtId="0" fontId="0" fillId="0" borderId="7" xfId="0" applyBorder="1"/>
    <xf numFmtId="0" fontId="0" fillId="0" borderId="23" xfId="0" applyBorder="1" applyAlignment="1">
      <alignment horizontal="left" vertical="top"/>
    </xf>
    <xf numFmtId="0" fontId="0" fillId="0" borderId="16"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wrapText="1"/>
    </xf>
    <xf numFmtId="0" fontId="3" fillId="0" borderId="40" xfId="0" applyFont="1" applyBorder="1" applyAlignment="1">
      <alignment horizontal="right" vertical="top"/>
    </xf>
    <xf numFmtId="0" fontId="3" fillId="0" borderId="3" xfId="0" applyFont="1" applyBorder="1" applyAlignment="1">
      <alignment horizontal="right" vertical="top"/>
    </xf>
    <xf numFmtId="0" fontId="3" fillId="0" borderId="41" xfId="0" applyFont="1" applyBorder="1" applyAlignment="1">
      <alignment horizontal="right" vertical="top"/>
    </xf>
    <xf numFmtId="0" fontId="0" fillId="0" borderId="23" xfId="0" applyBorder="1" applyAlignment="1">
      <alignment vertical="top"/>
    </xf>
    <xf numFmtId="0" fontId="0" fillId="0" borderId="16" xfId="0" applyBorder="1" applyAlignment="1">
      <alignment vertical="top"/>
    </xf>
    <xf numFmtId="0" fontId="0" fillId="0" borderId="22" xfId="0" applyBorder="1" applyAlignment="1">
      <alignment vertical="top"/>
    </xf>
    <xf numFmtId="0" fontId="3" fillId="0" borderId="34" xfId="0" applyFont="1" applyBorder="1" applyAlignment="1">
      <alignment horizontal="right" vertical="top"/>
    </xf>
    <xf numFmtId="0" fontId="3" fillId="0" borderId="0" xfId="0" applyFont="1" applyBorder="1" applyAlignment="1">
      <alignment horizontal="right" vertical="top"/>
    </xf>
    <xf numFmtId="0" fontId="3" fillId="0" borderId="37" xfId="0" applyFont="1" applyBorder="1" applyAlignment="1">
      <alignment horizontal="right" vertical="top"/>
    </xf>
    <xf numFmtId="0" fontId="3" fillId="0" borderId="1" xfId="0" applyFont="1" applyBorder="1" applyAlignment="1">
      <alignment horizontal="center" vertical="center" wrapText="1"/>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top"/>
    </xf>
    <xf numFmtId="0" fontId="3" fillId="0" borderId="38" xfId="0" applyFont="1" applyBorder="1" applyAlignment="1">
      <alignment horizontal="right" vertical="top"/>
    </xf>
    <xf numFmtId="0" fontId="3" fillId="0" borderId="33" xfId="0" applyFont="1" applyBorder="1" applyAlignment="1">
      <alignment horizontal="right" vertical="top"/>
    </xf>
    <xf numFmtId="0" fontId="3" fillId="0" borderId="39" xfId="0" applyFont="1" applyBorder="1" applyAlignment="1">
      <alignment horizontal="right" vertical="top"/>
    </xf>
    <xf numFmtId="0" fontId="0" fillId="0" borderId="21" xfId="0" applyBorder="1" applyAlignment="1">
      <alignment vertical="center"/>
    </xf>
    <xf numFmtId="0" fontId="3" fillId="0" borderId="12" xfId="0" applyFont="1"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3" fillId="0" borderId="21" xfId="0" applyFont="1" applyBorder="1" applyAlignment="1">
      <alignment vertical="center"/>
    </xf>
    <xf numFmtId="0" fontId="3" fillId="0" borderId="20" xfId="0" applyFont="1" applyBorder="1" applyAlignment="1">
      <alignment vertical="center"/>
    </xf>
    <xf numFmtId="0" fontId="3" fillId="0" borderId="19" xfId="0" applyFont="1" applyBorder="1" applyAlignment="1">
      <alignment vertical="center"/>
    </xf>
    <xf numFmtId="0" fontId="0" fillId="0" borderId="0" xfId="0" applyAlignment="1">
      <alignment vertical="center"/>
    </xf>
    <xf numFmtId="0" fontId="0" fillId="0" borderId="37" xfId="0" applyBorder="1"/>
    <xf numFmtId="0" fontId="3" fillId="0" borderId="44" xfId="0" applyFont="1" applyBorder="1"/>
    <xf numFmtId="0" fontId="0" fillId="0" borderId="45" xfId="0" applyBorder="1"/>
    <xf numFmtId="0" fontId="3" fillId="0" borderId="46" xfId="0" applyFont="1" applyBorder="1"/>
    <xf numFmtId="0" fontId="0" fillId="0" borderId="4"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21" xfId="0" applyBorder="1" applyAlignment="1">
      <alignment wrapText="1"/>
    </xf>
    <xf numFmtId="0" fontId="3" fillId="0" borderId="46" xfId="0" applyFont="1" applyBorder="1" applyAlignment="1">
      <alignment wrapText="1"/>
    </xf>
    <xf numFmtId="0" fontId="0" fillId="0" borderId="0" xfId="0" applyAlignment="1">
      <alignment wrapText="1"/>
    </xf>
    <xf numFmtId="0" fontId="0" fillId="0" borderId="6" xfId="0" applyBorder="1" applyAlignment="1">
      <alignment vertical="top" wrapText="1"/>
    </xf>
    <xf numFmtId="0" fontId="0" fillId="0" borderId="7" xfId="0" applyBorder="1" applyAlignment="1">
      <alignment wrapText="1"/>
    </xf>
    <xf numFmtId="0" fontId="0" fillId="0" borderId="7" xfId="0" applyBorder="1" applyAlignment="1">
      <alignment vertical="center" wrapText="1"/>
    </xf>
    <xf numFmtId="0" fontId="0" fillId="0" borderId="9" xfId="0" applyBorder="1" applyAlignment="1">
      <alignment vertical="center" wrapText="1"/>
    </xf>
    <xf numFmtId="0" fontId="0" fillId="0" borderId="15" xfId="0" applyFill="1" applyBorder="1" applyAlignment="1">
      <alignment vertical="center" wrapText="1"/>
    </xf>
    <xf numFmtId="0" fontId="0" fillId="0" borderId="8" xfId="0" applyBorder="1" applyAlignment="1">
      <alignment vertical="center" wrapText="1"/>
    </xf>
    <xf numFmtId="0" fontId="0" fillId="0" borderId="30" xfId="0" applyBorder="1" applyAlignment="1">
      <alignment vertical="center" wrapText="1"/>
    </xf>
    <xf numFmtId="0" fontId="3" fillId="0" borderId="46" xfId="0" applyFont="1" applyBorder="1" applyAlignment="1">
      <alignment vertical="center" wrapText="1"/>
    </xf>
    <xf numFmtId="0" fontId="1" fillId="0" borderId="27" xfId="0" applyFont="1" applyBorder="1"/>
    <xf numFmtId="0" fontId="1" fillId="0" borderId="19" xfId="0" applyFont="1" applyBorder="1"/>
    <xf numFmtId="0" fontId="1" fillId="0" borderId="17" xfId="0" applyFont="1" applyBorder="1"/>
    <xf numFmtId="0" fontId="1" fillId="0" borderId="17" xfId="0" applyFont="1" applyBorder="1" applyAlignment="1">
      <alignment vertical="center"/>
    </xf>
    <xf numFmtId="0" fontId="3" fillId="0" borderId="26" xfId="0" applyFont="1" applyBorder="1" applyAlignment="1">
      <alignment horizontal="right" vertical="top"/>
    </xf>
    <xf numFmtId="0" fontId="2" fillId="0" borderId="26" xfId="0" applyFont="1" applyBorder="1"/>
    <xf numFmtId="0" fontId="2" fillId="0" borderId="15" xfId="0" applyFont="1" applyBorder="1"/>
    <xf numFmtId="0" fontId="2" fillId="0" borderId="35" xfId="0" applyFont="1" applyBorder="1"/>
    <xf numFmtId="0" fontId="1" fillId="0" borderId="18" xfId="0" applyFont="1" applyBorder="1"/>
    <xf numFmtId="0" fontId="1" fillId="0" borderId="28" xfId="0" applyFont="1" applyBorder="1"/>
    <xf numFmtId="0" fontId="1" fillId="0" borderId="19" xfId="0" applyFont="1" applyBorder="1" applyAlignment="1">
      <alignment vertical="center"/>
    </xf>
    <xf numFmtId="0" fontId="1" fillId="0" borderId="20" xfId="0" applyFont="1" applyBorder="1"/>
    <xf numFmtId="0" fontId="1" fillId="0" borderId="36" xfId="0" applyFont="1" applyBorder="1"/>
    <xf numFmtId="0" fontId="1" fillId="0" borderId="0" xfId="0" applyFont="1"/>
    <xf numFmtId="0" fontId="1" fillId="0" borderId="21" xfId="0" applyFont="1" applyBorder="1" applyAlignment="1">
      <alignment vertical="center"/>
    </xf>
    <xf numFmtId="0" fontId="1" fillId="0" borderId="32" xfId="0" applyFont="1" applyBorder="1"/>
    <xf numFmtId="0" fontId="1" fillId="0" borderId="15" xfId="0" applyFont="1" applyFill="1" applyBorder="1"/>
    <xf numFmtId="0" fontId="0" fillId="0" borderId="14" xfId="0" applyBorder="1" applyAlignment="1"/>
    <xf numFmtId="0" fontId="0" fillId="0" borderId="19" xfId="0" applyBorder="1" applyAlignment="1"/>
    <xf numFmtId="0" fontId="0" fillId="0" borderId="15" xfId="0" applyFill="1" applyBorder="1"/>
    <xf numFmtId="0" fontId="2" fillId="0" borderId="27" xfId="0" applyFont="1" applyBorder="1"/>
    <xf numFmtId="0" fontId="2" fillId="0" borderId="21" xfId="0" applyFont="1" applyBorder="1"/>
    <xf numFmtId="0" fontId="2" fillId="0" borderId="25" xfId="0" applyFont="1" applyBorder="1"/>
    <xf numFmtId="0" fontId="2" fillId="0" borderId="19" xfId="0" applyFont="1" applyBorder="1" applyAlignment="1">
      <alignment vertical="center"/>
    </xf>
    <xf numFmtId="0" fontId="2" fillId="0" borderId="21"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E4839-1BDA-4093-93FC-C5EE72FB7426}">
  <dimension ref="A1:M42"/>
  <sheetViews>
    <sheetView tabSelected="1" workbookViewId="0">
      <selection activeCell="K38" sqref="K38"/>
    </sheetView>
  </sheetViews>
  <sheetFormatPr defaultRowHeight="15" x14ac:dyDescent="0.25"/>
  <cols>
    <col min="1" max="1" width="26" bestFit="1" customWidth="1"/>
    <col min="2" max="2" width="25.5703125" customWidth="1"/>
    <col min="3" max="3" width="30.140625" customWidth="1"/>
    <col min="4" max="4" width="28" customWidth="1"/>
    <col min="5" max="5" width="26.7109375" style="80" customWidth="1"/>
    <col min="6" max="6" width="28.85546875" customWidth="1"/>
    <col min="7" max="7" width="28.7109375" customWidth="1"/>
    <col min="8" max="8" width="29.42578125" customWidth="1"/>
    <col min="9" max="9" width="31.28515625" bestFit="1" customWidth="1"/>
    <col min="10" max="10" width="31.28515625" customWidth="1"/>
    <col min="11" max="11" width="26.42578125" customWidth="1"/>
    <col min="12" max="12" width="31.28515625" bestFit="1" customWidth="1"/>
  </cols>
  <sheetData>
    <row r="1" spans="1:13" x14ac:dyDescent="0.25">
      <c r="A1" s="39" t="s">
        <v>18</v>
      </c>
      <c r="B1" s="40"/>
      <c r="C1" s="40"/>
      <c r="D1" s="40"/>
      <c r="E1" s="40"/>
      <c r="F1" s="40"/>
      <c r="G1" s="40"/>
      <c r="H1" s="40"/>
      <c r="I1" s="40"/>
      <c r="J1" s="40"/>
      <c r="K1" s="40"/>
      <c r="L1" s="40"/>
    </row>
    <row r="2" spans="1:13" x14ac:dyDescent="0.25">
      <c r="A2" s="40"/>
      <c r="B2" s="40"/>
      <c r="C2" s="40"/>
      <c r="D2" s="40"/>
      <c r="E2" s="40"/>
      <c r="F2" s="40"/>
      <c r="G2" s="40"/>
      <c r="H2" s="40"/>
      <c r="I2" s="40"/>
      <c r="J2" s="40"/>
      <c r="K2" s="40"/>
      <c r="L2" s="40"/>
    </row>
    <row r="3" spans="1:13" x14ac:dyDescent="0.25">
      <c r="A3" s="40"/>
      <c r="B3" s="40"/>
      <c r="C3" s="40"/>
      <c r="D3" s="40"/>
      <c r="E3" s="40"/>
      <c r="F3" s="40"/>
      <c r="G3" s="40"/>
      <c r="H3" s="40"/>
      <c r="I3" s="40"/>
      <c r="J3" s="40"/>
      <c r="K3" s="40"/>
      <c r="L3" s="40"/>
    </row>
    <row r="4" spans="1:13" x14ac:dyDescent="0.25">
      <c r="A4" s="41"/>
      <c r="B4" s="41"/>
      <c r="C4" s="41"/>
      <c r="D4" s="41"/>
      <c r="E4" s="41"/>
      <c r="F4" s="41"/>
      <c r="G4" s="41"/>
      <c r="H4" s="41"/>
      <c r="I4" s="41"/>
      <c r="J4" s="41"/>
      <c r="K4" s="41"/>
      <c r="L4" s="41"/>
    </row>
    <row r="5" spans="1:13" x14ac:dyDescent="0.25">
      <c r="A5" s="42" t="s">
        <v>19</v>
      </c>
      <c r="B5" s="43"/>
      <c r="C5" s="43"/>
      <c r="D5" s="43"/>
      <c r="E5" s="43"/>
      <c r="F5" s="43"/>
      <c r="G5" s="43"/>
      <c r="H5" s="43"/>
      <c r="I5" s="43"/>
      <c r="J5" s="43"/>
      <c r="K5" s="43"/>
      <c r="L5" s="43"/>
    </row>
    <row r="6" spans="1:13" x14ac:dyDescent="0.25">
      <c r="A6" s="43"/>
      <c r="B6" s="43"/>
      <c r="C6" s="43"/>
      <c r="D6" s="43"/>
      <c r="E6" s="43"/>
      <c r="F6" s="43"/>
      <c r="G6" s="43"/>
      <c r="H6" s="43"/>
      <c r="I6" s="43"/>
      <c r="J6" s="43"/>
      <c r="K6" s="43"/>
      <c r="L6" s="43"/>
    </row>
    <row r="7" spans="1:13" x14ac:dyDescent="0.25">
      <c r="A7" s="43"/>
      <c r="B7" s="43"/>
      <c r="C7" s="43"/>
      <c r="D7" s="43"/>
      <c r="E7" s="43"/>
      <c r="F7" s="43"/>
      <c r="G7" s="43"/>
      <c r="H7" s="43"/>
      <c r="I7" s="43"/>
      <c r="J7" s="43"/>
      <c r="K7" s="43"/>
      <c r="L7" s="43"/>
    </row>
    <row r="8" spans="1:13" ht="15.75" thickBot="1" x14ac:dyDescent="0.3">
      <c r="A8" s="44"/>
      <c r="B8" s="44"/>
      <c r="C8" s="44"/>
      <c r="D8" s="44"/>
      <c r="E8" s="44"/>
      <c r="F8" s="44"/>
      <c r="G8" s="44"/>
      <c r="H8" s="44"/>
      <c r="I8" s="44"/>
      <c r="J8" s="44"/>
      <c r="K8" s="44"/>
      <c r="L8" s="44"/>
    </row>
    <row r="9" spans="1:13" x14ac:dyDescent="0.25">
      <c r="A9" s="60" t="s">
        <v>20</v>
      </c>
      <c r="B9" s="61"/>
      <c r="C9" s="61"/>
      <c r="D9" s="61"/>
      <c r="E9" s="61"/>
      <c r="F9" s="61"/>
      <c r="G9" s="61"/>
      <c r="H9" s="61"/>
      <c r="I9" s="61"/>
      <c r="J9" s="61"/>
      <c r="K9" s="61"/>
      <c r="L9" s="62"/>
    </row>
    <row r="10" spans="1:13" x14ac:dyDescent="0.25">
      <c r="A10" s="63"/>
      <c r="B10" s="43"/>
      <c r="C10" s="43"/>
      <c r="D10" s="43"/>
      <c r="E10" s="43"/>
      <c r="F10" s="43"/>
      <c r="G10" s="43"/>
      <c r="H10" s="43"/>
      <c r="I10" s="43"/>
      <c r="J10" s="43"/>
      <c r="K10" s="43"/>
      <c r="L10" s="64"/>
    </row>
    <row r="11" spans="1:13" x14ac:dyDescent="0.25">
      <c r="A11" s="63"/>
      <c r="B11" s="43"/>
      <c r="C11" s="43"/>
      <c r="D11" s="43"/>
      <c r="E11" s="43"/>
      <c r="F11" s="43"/>
      <c r="G11" s="43"/>
      <c r="H11" s="43"/>
      <c r="I11" s="43"/>
      <c r="J11" s="43"/>
      <c r="K11" s="43"/>
      <c r="L11" s="64"/>
    </row>
    <row r="12" spans="1:13" ht="15.75" thickBot="1" x14ac:dyDescent="0.3">
      <c r="A12" s="65"/>
      <c r="B12" s="44"/>
      <c r="C12" s="44"/>
      <c r="D12" s="44"/>
      <c r="E12" s="44"/>
      <c r="F12" s="44"/>
      <c r="G12" s="44"/>
      <c r="H12" s="44"/>
      <c r="I12" s="44"/>
      <c r="J12" s="44"/>
      <c r="K12" s="44"/>
      <c r="L12" s="66"/>
    </row>
    <row r="13" spans="1:13" s="90" customFormat="1" ht="30.75" thickBot="1" x14ac:dyDescent="0.3">
      <c r="A13" s="91" t="s">
        <v>0</v>
      </c>
      <c r="B13" s="92"/>
      <c r="C13" s="93" t="s">
        <v>1</v>
      </c>
      <c r="D13" s="93" t="s">
        <v>17</v>
      </c>
      <c r="E13" s="94" t="s">
        <v>21</v>
      </c>
      <c r="F13" s="95" t="s">
        <v>22</v>
      </c>
      <c r="G13" s="96" t="s">
        <v>23</v>
      </c>
      <c r="H13" s="96" t="s">
        <v>24</v>
      </c>
      <c r="I13" s="96" t="s">
        <v>2</v>
      </c>
      <c r="J13" s="94" t="s">
        <v>3</v>
      </c>
      <c r="K13" s="97" t="s">
        <v>25</v>
      </c>
      <c r="L13" s="98" t="s">
        <v>4</v>
      </c>
    </row>
    <row r="14" spans="1:13" s="90" customFormat="1" ht="30.75" thickBot="1" x14ac:dyDescent="0.3">
      <c r="A14" s="85" t="s">
        <v>5</v>
      </c>
      <c r="B14" s="86" t="s">
        <v>6</v>
      </c>
      <c r="C14" s="87" t="s">
        <v>26</v>
      </c>
      <c r="D14" s="88" t="s">
        <v>26</v>
      </c>
      <c r="E14" s="86" t="s">
        <v>26</v>
      </c>
      <c r="F14" s="86" t="s">
        <v>26</v>
      </c>
      <c r="G14" s="88" t="s">
        <v>26</v>
      </c>
      <c r="H14" s="88" t="s">
        <v>26</v>
      </c>
      <c r="I14" s="86" t="s">
        <v>26</v>
      </c>
      <c r="J14" s="86" t="s">
        <v>26</v>
      </c>
      <c r="K14" s="86" t="s">
        <v>26</v>
      </c>
      <c r="L14" s="89" t="s">
        <v>26</v>
      </c>
    </row>
    <row r="15" spans="1:13" x14ac:dyDescent="0.25">
      <c r="A15" s="67" t="s">
        <v>7</v>
      </c>
      <c r="B15" s="1" t="s">
        <v>4</v>
      </c>
      <c r="C15" s="2">
        <v>8</v>
      </c>
      <c r="D15" s="1">
        <v>0</v>
      </c>
      <c r="E15" s="72">
        <v>0</v>
      </c>
      <c r="F15" s="1">
        <v>0</v>
      </c>
      <c r="G15" s="2">
        <v>0</v>
      </c>
      <c r="H15" s="2">
        <v>0</v>
      </c>
      <c r="I15" s="4">
        <v>4</v>
      </c>
      <c r="J15" s="2">
        <v>5</v>
      </c>
      <c r="K15" s="82">
        <v>0</v>
      </c>
      <c r="L15" s="68">
        <f>SUM(C15,D15,E15,F15,G15,H15,I15,J15, K15)</f>
        <v>17</v>
      </c>
      <c r="M15" s="38"/>
    </row>
    <row r="16" spans="1:13" x14ac:dyDescent="0.25">
      <c r="A16" s="55" t="s">
        <v>7</v>
      </c>
      <c r="B16" s="5" t="s">
        <v>8</v>
      </c>
      <c r="C16" s="116">
        <v>0</v>
      </c>
      <c r="D16" s="5">
        <v>0</v>
      </c>
      <c r="E16" s="73">
        <v>0</v>
      </c>
      <c r="F16" s="5">
        <v>0</v>
      </c>
      <c r="G16" s="7">
        <v>0</v>
      </c>
      <c r="H16" s="8">
        <v>0</v>
      </c>
      <c r="I16" s="8">
        <v>1</v>
      </c>
      <c r="J16" s="15">
        <v>0</v>
      </c>
      <c r="K16" s="35">
        <v>0</v>
      </c>
      <c r="L16" s="69"/>
    </row>
    <row r="17" spans="1:13" x14ac:dyDescent="0.25">
      <c r="A17" s="55" t="s">
        <v>7</v>
      </c>
      <c r="B17" s="7" t="s">
        <v>9</v>
      </c>
      <c r="C17" s="117">
        <v>0</v>
      </c>
      <c r="D17" s="9">
        <v>0</v>
      </c>
      <c r="E17" s="74">
        <v>0</v>
      </c>
      <c r="F17" s="9">
        <v>0</v>
      </c>
      <c r="G17" s="10">
        <v>0</v>
      </c>
      <c r="H17" s="11">
        <v>0</v>
      </c>
      <c r="I17" s="11">
        <v>0</v>
      </c>
      <c r="J17" s="8">
        <v>1</v>
      </c>
      <c r="K17" s="83">
        <v>0</v>
      </c>
      <c r="L17" s="69"/>
    </row>
    <row r="18" spans="1:13" x14ac:dyDescent="0.25">
      <c r="A18" s="55" t="s">
        <v>7</v>
      </c>
      <c r="B18" s="5" t="s">
        <v>10</v>
      </c>
      <c r="C18" s="116">
        <v>8</v>
      </c>
      <c r="D18" s="8">
        <v>0</v>
      </c>
      <c r="E18" s="75">
        <v>0</v>
      </c>
      <c r="F18" s="7">
        <v>0</v>
      </c>
      <c r="G18" s="7">
        <v>0</v>
      </c>
      <c r="H18" s="8">
        <v>0</v>
      </c>
      <c r="I18" s="8">
        <v>2</v>
      </c>
      <c r="J18" s="8">
        <v>3</v>
      </c>
      <c r="K18" s="118">
        <v>0</v>
      </c>
      <c r="L18" s="69"/>
    </row>
    <row r="19" spans="1:13" x14ac:dyDescent="0.25">
      <c r="A19" s="56" t="s">
        <v>7</v>
      </c>
      <c r="B19" s="5" t="s">
        <v>11</v>
      </c>
      <c r="C19" s="116">
        <v>0</v>
      </c>
      <c r="D19" s="5">
        <v>0</v>
      </c>
      <c r="E19" s="73">
        <v>0</v>
      </c>
      <c r="F19" s="8">
        <v>0</v>
      </c>
      <c r="G19" s="5">
        <v>0</v>
      </c>
      <c r="H19" s="6">
        <v>0</v>
      </c>
      <c r="I19" s="6">
        <v>1</v>
      </c>
      <c r="J19" s="6">
        <v>1</v>
      </c>
      <c r="K19" s="35">
        <v>0</v>
      </c>
      <c r="L19" s="70"/>
    </row>
    <row r="20" spans="1:13" s="112" customFormat="1" x14ac:dyDescent="0.25">
      <c r="A20" s="47" t="s">
        <v>12</v>
      </c>
      <c r="B20" s="25" t="s">
        <v>4</v>
      </c>
      <c r="C20" s="28">
        <v>0</v>
      </c>
      <c r="D20" s="101">
        <v>0</v>
      </c>
      <c r="E20" s="102">
        <v>0</v>
      </c>
      <c r="F20" s="101">
        <v>0</v>
      </c>
      <c r="G20" s="23">
        <v>0</v>
      </c>
      <c r="H20" s="33">
        <v>0</v>
      </c>
      <c r="I20" s="33">
        <v>6</v>
      </c>
      <c r="J20" s="33">
        <v>0</v>
      </c>
      <c r="K20" s="115">
        <v>0</v>
      </c>
      <c r="L20" s="51">
        <f>SUM(C20:K20)</f>
        <v>6</v>
      </c>
      <c r="M20" s="111"/>
    </row>
    <row r="21" spans="1:13" x14ac:dyDescent="0.25">
      <c r="A21" s="48"/>
      <c r="B21" s="24" t="s">
        <v>8</v>
      </c>
      <c r="C21" s="6">
        <v>0</v>
      </c>
      <c r="D21" s="5">
        <v>0</v>
      </c>
      <c r="E21" s="73">
        <v>0</v>
      </c>
      <c r="F21" s="5">
        <v>0</v>
      </c>
      <c r="G21" s="8">
        <v>0</v>
      </c>
      <c r="H21" s="15">
        <v>0</v>
      </c>
      <c r="I21" s="15">
        <v>1</v>
      </c>
      <c r="J21" s="15">
        <v>0</v>
      </c>
      <c r="K21" s="35">
        <v>0</v>
      </c>
      <c r="L21" s="52"/>
      <c r="M21" s="34"/>
    </row>
    <row r="22" spans="1:13" x14ac:dyDescent="0.25">
      <c r="A22" s="49"/>
      <c r="B22" s="24" t="s">
        <v>10</v>
      </c>
      <c r="C22" s="6">
        <v>0</v>
      </c>
      <c r="D22" s="5">
        <v>0</v>
      </c>
      <c r="E22" s="73">
        <v>0</v>
      </c>
      <c r="F22" s="5">
        <v>0</v>
      </c>
      <c r="G22" s="8">
        <v>0</v>
      </c>
      <c r="H22" s="8">
        <v>0</v>
      </c>
      <c r="I22" s="8">
        <v>5</v>
      </c>
      <c r="J22" s="8">
        <v>0</v>
      </c>
      <c r="K22" s="81">
        <v>0</v>
      </c>
      <c r="L22" s="53"/>
      <c r="M22" s="34"/>
    </row>
    <row r="23" spans="1:13" x14ac:dyDescent="0.25">
      <c r="A23" s="50" t="s">
        <v>27</v>
      </c>
      <c r="B23" s="25" t="s">
        <v>4</v>
      </c>
      <c r="C23" s="28">
        <v>0</v>
      </c>
      <c r="D23" s="101">
        <v>0</v>
      </c>
      <c r="E23" s="102">
        <v>0</v>
      </c>
      <c r="F23" s="101">
        <v>0</v>
      </c>
      <c r="G23" s="23">
        <v>0</v>
      </c>
      <c r="H23" s="100">
        <v>0</v>
      </c>
      <c r="I23" s="28">
        <v>0</v>
      </c>
      <c r="J23" s="100">
        <v>0</v>
      </c>
      <c r="K23" s="99">
        <v>1</v>
      </c>
      <c r="L23" s="51">
        <f>SUM(C23:K23)</f>
        <v>1</v>
      </c>
      <c r="M23" s="34"/>
    </row>
    <row r="24" spans="1:13" x14ac:dyDescent="0.25">
      <c r="A24" s="48"/>
      <c r="B24" s="24" t="s">
        <v>10</v>
      </c>
      <c r="C24" s="6">
        <v>0</v>
      </c>
      <c r="D24" s="5">
        <v>0</v>
      </c>
      <c r="E24" s="73">
        <v>0</v>
      </c>
      <c r="F24" s="5">
        <v>0</v>
      </c>
      <c r="G24" s="8">
        <v>0</v>
      </c>
      <c r="H24" s="11">
        <v>0</v>
      </c>
      <c r="I24" s="11">
        <v>0</v>
      </c>
      <c r="J24" s="11">
        <v>0</v>
      </c>
      <c r="K24" s="38">
        <v>1</v>
      </c>
      <c r="L24" s="52"/>
      <c r="M24" s="34"/>
    </row>
    <row r="25" spans="1:13" x14ac:dyDescent="0.25">
      <c r="A25" s="54" t="s">
        <v>13</v>
      </c>
      <c r="B25" s="16" t="s">
        <v>4</v>
      </c>
      <c r="C25" s="3">
        <v>0</v>
      </c>
      <c r="D25" s="13">
        <v>0</v>
      </c>
      <c r="E25" s="77">
        <v>0</v>
      </c>
      <c r="F25" s="12">
        <v>0</v>
      </c>
      <c r="G25" s="12">
        <v>0</v>
      </c>
      <c r="H25" s="13">
        <v>0</v>
      </c>
      <c r="I25" s="17">
        <v>0</v>
      </c>
      <c r="J25" s="13">
        <v>2</v>
      </c>
      <c r="K25" s="19">
        <v>2</v>
      </c>
      <c r="L25" s="57">
        <f>SUM(C25:K25)</f>
        <v>4</v>
      </c>
      <c r="M25" s="34"/>
    </row>
    <row r="26" spans="1:13" x14ac:dyDescent="0.25">
      <c r="A26" s="55"/>
      <c r="B26" s="104" t="s">
        <v>8</v>
      </c>
      <c r="C26" s="29">
        <v>0</v>
      </c>
      <c r="D26" s="120">
        <v>0</v>
      </c>
      <c r="E26" s="122">
        <v>0</v>
      </c>
      <c r="F26" s="121">
        <v>0</v>
      </c>
      <c r="G26" s="29">
        <v>0</v>
      </c>
      <c r="H26" s="105">
        <v>0</v>
      </c>
      <c r="I26" s="121">
        <v>0</v>
      </c>
      <c r="J26" s="29">
        <v>1</v>
      </c>
      <c r="K26" s="106">
        <v>0</v>
      </c>
      <c r="L26" s="58"/>
      <c r="M26" s="34"/>
    </row>
    <row r="27" spans="1:13" x14ac:dyDescent="0.25">
      <c r="A27" s="55"/>
      <c r="B27" s="104" t="s">
        <v>10</v>
      </c>
      <c r="C27" s="29">
        <v>0</v>
      </c>
      <c r="D27" s="121">
        <v>0</v>
      </c>
      <c r="E27" s="123">
        <v>0</v>
      </c>
      <c r="F27" s="29">
        <v>0</v>
      </c>
      <c r="G27" s="29">
        <v>0</v>
      </c>
      <c r="H27" s="29">
        <v>0</v>
      </c>
      <c r="I27" s="121">
        <v>0</v>
      </c>
      <c r="J27" s="105">
        <v>1</v>
      </c>
      <c r="K27" s="119">
        <v>0</v>
      </c>
      <c r="L27" s="58"/>
      <c r="M27" s="34"/>
    </row>
    <row r="28" spans="1:13" ht="15.75" customHeight="1" x14ac:dyDescent="0.25">
      <c r="A28" s="56"/>
      <c r="B28" s="30" t="s">
        <v>11</v>
      </c>
      <c r="C28" s="105">
        <v>0</v>
      </c>
      <c r="D28" s="29">
        <v>0</v>
      </c>
      <c r="E28" s="122">
        <v>0</v>
      </c>
      <c r="F28" s="29">
        <v>0</v>
      </c>
      <c r="G28" s="29">
        <v>0</v>
      </c>
      <c r="H28" s="105">
        <v>0</v>
      </c>
      <c r="I28" s="121">
        <v>0</v>
      </c>
      <c r="J28" s="29">
        <v>0</v>
      </c>
      <c r="K28" s="119">
        <v>2</v>
      </c>
      <c r="L28" s="59"/>
      <c r="M28" s="34"/>
    </row>
    <row r="29" spans="1:13" x14ac:dyDescent="0.25">
      <c r="A29" s="54" t="s">
        <v>14</v>
      </c>
      <c r="B29" s="16" t="s">
        <v>4</v>
      </c>
      <c r="C29" s="13">
        <v>0</v>
      </c>
      <c r="D29" s="18">
        <v>0</v>
      </c>
      <c r="E29" s="78">
        <v>0</v>
      </c>
      <c r="F29" s="18">
        <v>0</v>
      </c>
      <c r="G29" s="18">
        <v>0</v>
      </c>
      <c r="H29" s="17">
        <v>0</v>
      </c>
      <c r="I29" s="13">
        <v>1</v>
      </c>
      <c r="J29" s="13">
        <v>2</v>
      </c>
      <c r="K29" s="19">
        <v>0</v>
      </c>
      <c r="L29" s="57">
        <f>SUM(C29:K29)</f>
        <v>3</v>
      </c>
      <c r="M29" s="34"/>
    </row>
    <row r="30" spans="1:13" x14ac:dyDescent="0.25">
      <c r="A30" s="55" t="s">
        <v>14</v>
      </c>
      <c r="B30" s="14" t="s">
        <v>10</v>
      </c>
      <c r="C30" s="8">
        <v>0</v>
      </c>
      <c r="D30" s="7">
        <v>0</v>
      </c>
      <c r="E30" s="75">
        <v>0</v>
      </c>
      <c r="F30" s="7">
        <v>0</v>
      </c>
      <c r="G30" s="7">
        <v>0</v>
      </c>
      <c r="H30" s="8">
        <v>0</v>
      </c>
      <c r="I30" s="11">
        <v>0</v>
      </c>
      <c r="J30" s="6">
        <v>2</v>
      </c>
      <c r="K30" s="36">
        <v>0</v>
      </c>
      <c r="L30" s="58"/>
      <c r="M30" s="34"/>
    </row>
    <row r="31" spans="1:13" x14ac:dyDescent="0.25">
      <c r="A31" s="56" t="s">
        <v>14</v>
      </c>
      <c r="B31" s="10" t="s">
        <v>11</v>
      </c>
      <c r="C31" s="11">
        <v>0</v>
      </c>
      <c r="D31" s="10">
        <v>0</v>
      </c>
      <c r="E31" s="71">
        <v>0</v>
      </c>
      <c r="F31" s="5">
        <v>0</v>
      </c>
      <c r="G31" s="6">
        <v>0</v>
      </c>
      <c r="H31" s="6">
        <v>0</v>
      </c>
      <c r="I31" s="8">
        <v>1</v>
      </c>
      <c r="J31" s="6">
        <v>0</v>
      </c>
      <c r="K31" s="36">
        <v>0</v>
      </c>
      <c r="L31" s="59"/>
      <c r="M31" s="34"/>
    </row>
    <row r="32" spans="1:13" x14ac:dyDescent="0.25">
      <c r="A32" s="54" t="s">
        <v>28</v>
      </c>
      <c r="B32" s="18" t="s">
        <v>4</v>
      </c>
      <c r="C32" s="17">
        <v>0</v>
      </c>
      <c r="D32" s="13">
        <v>0</v>
      </c>
      <c r="E32" s="79">
        <v>0</v>
      </c>
      <c r="F32" s="12">
        <v>0</v>
      </c>
      <c r="G32" s="12">
        <v>0</v>
      </c>
      <c r="H32" s="13">
        <v>0</v>
      </c>
      <c r="I32" s="18">
        <v>0</v>
      </c>
      <c r="J32" s="4">
        <v>3</v>
      </c>
      <c r="K32" s="19">
        <v>0</v>
      </c>
      <c r="L32" s="57">
        <f>SUM(C32:K32)</f>
        <v>3</v>
      </c>
      <c r="M32" s="34"/>
    </row>
    <row r="33" spans="1:13" x14ac:dyDescent="0.25">
      <c r="A33" s="56" t="s">
        <v>15</v>
      </c>
      <c r="B33" s="7" t="s">
        <v>8</v>
      </c>
      <c r="C33" s="8">
        <v>0</v>
      </c>
      <c r="D33" s="8">
        <v>0</v>
      </c>
      <c r="E33" s="76">
        <v>0</v>
      </c>
      <c r="F33" s="8">
        <v>0</v>
      </c>
      <c r="G33" s="7">
        <v>0</v>
      </c>
      <c r="H33" s="8">
        <v>0</v>
      </c>
      <c r="I33" s="8">
        <v>0</v>
      </c>
      <c r="J33" s="8">
        <v>3</v>
      </c>
      <c r="K33" s="36">
        <v>0</v>
      </c>
      <c r="L33" s="59"/>
      <c r="M33" s="34"/>
    </row>
    <row r="34" spans="1:13" s="112" customFormat="1" x14ac:dyDescent="0.25">
      <c r="A34" s="54" t="s">
        <v>15</v>
      </c>
      <c r="B34" s="107" t="s">
        <v>4</v>
      </c>
      <c r="C34" s="100">
        <v>0</v>
      </c>
      <c r="D34" s="100">
        <v>0</v>
      </c>
      <c r="E34" s="109">
        <v>0</v>
      </c>
      <c r="F34" s="100">
        <v>0</v>
      </c>
      <c r="G34" s="110">
        <v>0</v>
      </c>
      <c r="H34" s="33">
        <v>0</v>
      </c>
      <c r="I34" s="100">
        <v>0</v>
      </c>
      <c r="J34" s="31">
        <v>0</v>
      </c>
      <c r="K34" s="108">
        <v>1</v>
      </c>
      <c r="L34" s="103">
        <f>SUM(C34:K34)</f>
        <v>1</v>
      </c>
      <c r="M34" s="111"/>
    </row>
    <row r="35" spans="1:13" x14ac:dyDescent="0.25">
      <c r="A35" s="56"/>
      <c r="B35" s="7" t="s">
        <v>11</v>
      </c>
      <c r="C35" s="8">
        <v>0</v>
      </c>
      <c r="D35" s="8">
        <v>0</v>
      </c>
      <c r="E35" s="76">
        <v>0</v>
      </c>
      <c r="F35" s="8">
        <v>0</v>
      </c>
      <c r="G35" s="9">
        <v>0</v>
      </c>
      <c r="H35" s="8">
        <v>0</v>
      </c>
      <c r="I35" s="8">
        <v>0</v>
      </c>
      <c r="J35" s="15">
        <v>0</v>
      </c>
      <c r="K35" s="36">
        <v>1</v>
      </c>
      <c r="L35" s="70"/>
      <c r="M35" s="34"/>
    </row>
    <row r="36" spans="1:13" x14ac:dyDescent="0.25">
      <c r="A36" s="54" t="s">
        <v>16</v>
      </c>
      <c r="B36" s="16" t="s">
        <v>4</v>
      </c>
      <c r="C36" s="13">
        <v>0</v>
      </c>
      <c r="D36" s="13">
        <v>0</v>
      </c>
      <c r="E36" s="79">
        <v>0</v>
      </c>
      <c r="F36" s="13">
        <v>0</v>
      </c>
      <c r="G36" s="18">
        <v>0</v>
      </c>
      <c r="H36" s="13">
        <v>1</v>
      </c>
      <c r="I36" s="13">
        <v>4</v>
      </c>
      <c r="J36" s="17">
        <v>4</v>
      </c>
      <c r="K36" s="19">
        <v>2</v>
      </c>
      <c r="L36" s="57">
        <f>SUM(C36:K36)</f>
        <v>11</v>
      </c>
      <c r="M36" s="34"/>
    </row>
    <row r="37" spans="1:13" x14ac:dyDescent="0.25">
      <c r="A37" s="55" t="s">
        <v>16</v>
      </c>
      <c r="B37" s="14" t="s">
        <v>8</v>
      </c>
      <c r="C37" s="11">
        <v>0</v>
      </c>
      <c r="D37" s="8">
        <v>0</v>
      </c>
      <c r="E37" s="73">
        <v>0</v>
      </c>
      <c r="F37" s="5">
        <v>0</v>
      </c>
      <c r="G37" s="7">
        <v>0</v>
      </c>
      <c r="H37" s="6">
        <v>0</v>
      </c>
      <c r="I37" s="8">
        <v>1</v>
      </c>
      <c r="J37" s="8">
        <v>2</v>
      </c>
      <c r="K37" s="35">
        <v>1</v>
      </c>
      <c r="L37" s="58"/>
      <c r="M37" s="34"/>
    </row>
    <row r="38" spans="1:13" x14ac:dyDescent="0.25">
      <c r="A38" s="55"/>
      <c r="B38" s="14" t="s">
        <v>10</v>
      </c>
      <c r="C38" s="8">
        <v>0</v>
      </c>
      <c r="D38" s="8">
        <v>0</v>
      </c>
      <c r="E38" s="76">
        <v>0</v>
      </c>
      <c r="F38" s="8">
        <v>0</v>
      </c>
      <c r="G38" s="6">
        <v>0</v>
      </c>
      <c r="H38" s="8">
        <v>1</v>
      </c>
      <c r="I38" s="6">
        <v>3</v>
      </c>
      <c r="J38" s="8">
        <v>2</v>
      </c>
      <c r="K38" s="36">
        <v>0</v>
      </c>
      <c r="L38" s="58"/>
      <c r="M38" s="34"/>
    </row>
    <row r="39" spans="1:13" x14ac:dyDescent="0.25">
      <c r="A39" s="56" t="s">
        <v>16</v>
      </c>
      <c r="B39" s="14" t="s">
        <v>11</v>
      </c>
      <c r="C39" s="8">
        <v>0</v>
      </c>
      <c r="D39" s="8">
        <v>0</v>
      </c>
      <c r="E39" s="76">
        <v>0</v>
      </c>
      <c r="F39" s="8">
        <v>0</v>
      </c>
      <c r="G39" s="15">
        <v>0</v>
      </c>
      <c r="H39" s="15">
        <v>0</v>
      </c>
      <c r="I39" s="8">
        <v>0</v>
      </c>
      <c r="J39" s="6">
        <v>0</v>
      </c>
      <c r="K39" s="36">
        <v>1</v>
      </c>
      <c r="L39" s="59"/>
      <c r="M39" s="34"/>
    </row>
    <row r="40" spans="1:13" s="112" customFormat="1" x14ac:dyDescent="0.25">
      <c r="A40" s="48" t="s">
        <v>29</v>
      </c>
      <c r="B40" s="25" t="s">
        <v>4</v>
      </c>
      <c r="C40" s="33">
        <v>0</v>
      </c>
      <c r="D40" s="23">
        <v>0</v>
      </c>
      <c r="E40" s="113">
        <v>0</v>
      </c>
      <c r="F40" s="23">
        <v>0</v>
      </c>
      <c r="G40" s="31">
        <v>0</v>
      </c>
      <c r="H40" s="32">
        <v>0</v>
      </c>
      <c r="I40" s="100">
        <v>1</v>
      </c>
      <c r="J40" s="100">
        <v>0</v>
      </c>
      <c r="K40" s="114">
        <v>0</v>
      </c>
      <c r="L40" s="57">
        <f>SUM(C40:K40)</f>
        <v>1</v>
      </c>
      <c r="M40" s="111"/>
    </row>
    <row r="41" spans="1:13" ht="15.75" thickBot="1" x14ac:dyDescent="0.3">
      <c r="A41" s="49"/>
      <c r="B41" s="27" t="s">
        <v>10</v>
      </c>
      <c r="C41" s="8">
        <v>0</v>
      </c>
      <c r="D41" s="8">
        <v>0</v>
      </c>
      <c r="E41" s="76">
        <v>0</v>
      </c>
      <c r="F41" s="8">
        <v>0</v>
      </c>
      <c r="G41" s="15">
        <v>0</v>
      </c>
      <c r="H41" s="26">
        <v>0</v>
      </c>
      <c r="I41" s="8">
        <v>1</v>
      </c>
      <c r="J41" s="6">
        <v>0</v>
      </c>
      <c r="K41" s="35">
        <v>0</v>
      </c>
      <c r="L41" s="59"/>
      <c r="M41" s="34"/>
    </row>
    <row r="42" spans="1:13" ht="15.75" thickBot="1" x14ac:dyDescent="0.3">
      <c r="A42" s="45" t="s">
        <v>4</v>
      </c>
      <c r="B42" s="46"/>
      <c r="C42" s="20">
        <f>SUM(C15,C20,C23,C29,C25,C32,C34,C36,C40)</f>
        <v>8</v>
      </c>
      <c r="D42" s="20">
        <f>SUM(D15,D20,D23,D25,D29,D32,D34,D36,D40)</f>
        <v>0</v>
      </c>
      <c r="E42" s="37">
        <f>SUM(E15,E20,E23,E25,E29,E32,E34,E36,E40)</f>
        <v>0</v>
      </c>
      <c r="F42" s="20">
        <f>SUM(F15,F20,F23,F25,F29,F32,F34,F36,F40)</f>
        <v>0</v>
      </c>
      <c r="G42" s="21">
        <f>SUM(G15,G20,G23,G25,G29,G32,G34,G36,G40)</f>
        <v>0</v>
      </c>
      <c r="H42" s="22">
        <f>SUM(H15,H20,H23,H25,H29,H32,H34,H36,H40)</f>
        <v>1</v>
      </c>
      <c r="I42" s="20">
        <f>SUM(I15,I20,I23,I25,I29,I32,I34,I36,I40)</f>
        <v>16</v>
      </c>
      <c r="J42" s="21">
        <f>SUM(J15,J20,J23,J25,J29,J32,J34,J36,J40)</f>
        <v>16</v>
      </c>
      <c r="K42" s="22">
        <f>SUM(K15,K20,K23,K25,K29,K32,K34,K36,K40)</f>
        <v>6</v>
      </c>
      <c r="L42" s="84">
        <f>SUM(C42:K42)</f>
        <v>47</v>
      </c>
      <c r="M42" s="34"/>
    </row>
  </sheetData>
  <mergeCells count="23">
    <mergeCell ref="A36:A39"/>
    <mergeCell ref="A9:L12"/>
    <mergeCell ref="A13:B13"/>
    <mergeCell ref="A15:A19"/>
    <mergeCell ref="A25:A28"/>
    <mergeCell ref="L15:L19"/>
    <mergeCell ref="L25:L28"/>
    <mergeCell ref="A34:A35"/>
    <mergeCell ref="L34:L35"/>
    <mergeCell ref="A1:L4"/>
    <mergeCell ref="A5:L8"/>
    <mergeCell ref="A42:B42"/>
    <mergeCell ref="A20:A22"/>
    <mergeCell ref="A23:A24"/>
    <mergeCell ref="A40:A41"/>
    <mergeCell ref="L20:L22"/>
    <mergeCell ref="L23:L24"/>
    <mergeCell ref="A29:A31"/>
    <mergeCell ref="L29:L31"/>
    <mergeCell ref="L32:L33"/>
    <mergeCell ref="L36:L39"/>
    <mergeCell ref="L40:L41"/>
    <mergeCell ref="A32:A3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Janaye A. (CID) (FBI)</dc:creator>
  <cp:lastModifiedBy>Boyd, Janaye A. (CID) (FBI)</cp:lastModifiedBy>
  <dcterms:created xsi:type="dcterms:W3CDTF">2024-01-08T16:00:58Z</dcterms:created>
  <dcterms:modified xsi:type="dcterms:W3CDTF">2024-04-03T14:49:26Z</dcterms:modified>
</cp:coreProperties>
</file>